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<sst xmlns="http://schemas.openxmlformats.org/spreadsheetml/2006/main" count="91" uniqueCount="91">
  <si>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</si>
  <si>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</si>
  <si>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TULIPES</t>
  </si>
  <si>
    <t>Code</t>
  </si>
  <si>
    <t>GRO_CDR_B589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</si>
  <si>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</si>
  <si>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</si>
  <si>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</si>
  <si>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</si>
  <si>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</si>
  <si>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</si>
  <si>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</si>
  <si>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</si>
  <si>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</si>
  <si>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</si>
  <si>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</si>
  <si>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</si>
  <si>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</si>
  <si>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</si>
  <si>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</si>
  <si>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</si>
  <si>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</si>
  <si>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</si>
  <si>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</si>
  <si>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</si>
  <si>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</si>
  <si>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</si>
  <si>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</si>
  <si>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</si>
  <si>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</si>
  <si>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</si>
  <si>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</si>
  <si>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</si>
  <si>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</si>
  <si>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</si>
  <si>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</si>
  <si>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</si>
  <si>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</si>
  <si>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</si>
  <si>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</si>
  <si>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</si>
  <si>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</si>
  <si>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</si>
  <si>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</si>
  <si>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</si>
  <si>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</si>
  <si>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</si>
  <si>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</si>
  <si>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</si>
  <si>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</si>
  <si>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</si>
  <si>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</si>
  <si>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</si>
  <si>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</si>
  <si>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</si>
  <si>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</si>
  <si>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</si>
  <si>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</si>
  <si>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</si>
  <si>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16 pc)</t>
  </si>
  <si>
    <t>recette</t>
  </si>
  <si>
    <t>Petits fours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</si>
  <si>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</si>
  <si>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</si>
  <si>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</si>
  <si>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</si>
  <si>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Lait entier UHT 3,5% MG brique 1L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</si>
  <si>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</si>
  <si>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</si>
  <si>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</si>
  <si>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</si>
  <si>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Extrait de vanille alcoolisé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</si>
  <si>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</si>
  <si>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</si>
  <si>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</si>
  <si>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</si>
  <si>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</si>
  <si>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</si>
  <si>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</si>
  <si>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</si>
  <si>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Beurre — Ajouter le beurre fondu au moment de l'emploi.</t>
  </si>
  <si>
    <t>Étaler — Beurrer soigneusement les plaques ; y déposer l'appareil à la cuiller et l'étaler du dos de la cuiller en couronnes de 14 à 15 cm.</t>
  </si>
  <si>
    <t>Fiche technique — TULIPES</t>
  </si>
  <si>
    <t>TULIPES  GRO_CDR_B589</t>
  </si>
  <si>
    <t>1.</t>
  </si>
  <si>
    <t xml:space="preserve">    Beurre doux 82% MG plaquette</t>
  </si>
  <si>
    <t>2.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</si>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</sst>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1.49335</v>
      </c>
    </row>
    <row r="12">
      <c r="A12" t="s" s="3">
        <v>17</v>
      </c>
      <c r="B12" s="4">
        <v>0.093334375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E7*0.27</f>
        <v>0.405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E9*0.56</f>
        <v>0.084</v>
      </c>
    </row>
    <row r="10">
      <c r="A10" t="s">
        <v>43</v>
      </c>
      <c r="B10" t="s">
        <v>44</v>
      </c>
      <c r="C10" t="s">
        <v>45</v>
      </c>
      <c r="D10" s="9">
        <v>0.115</v>
      </c>
      <c r="E10" s="11">
        <f>D10*$B$2</f>
        <v>0.115</v>
      </c>
      <c r="F10" t="s">
        <v>42</v>
      </c>
      <c r="G10" s="4">
        <f>E10*5.2</f>
        <v>0.598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38</v>
      </c>
      <c r="G11" s="4">
        <f>E11*1.05</f>
        <v>0.105</v>
      </c>
    </row>
    <row r="12">
      <c r="A12" t="s">
        <v>49</v>
      </c>
      <c r="B12" t="s">
        <v>50</v>
      </c>
      <c r="C12" t="s">
        <v>51</v>
      </c>
      <c r="D12" s="9">
        <v>0.001</v>
      </c>
      <c r="E12" s="11">
        <f>D12*$B$2</f>
        <v>0.001</v>
      </c>
      <c r="F12" t="s">
        <v>42</v>
      </c>
      <c r="G12" s="4">
        <f>E12*0.35</f>
        <v>0.00035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42</v>
      </c>
      <c r="G13" s="4">
        <f>E13*0.82</f>
        <v>0.205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16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0.15</v>
      </c>
      <c r="E3" t="s">
        <v>42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0.25</v>
      </c>
      <c r="E4" t="s">
        <v>42</v>
      </c>
      <c r="F4" t="s">
        <v>54</v>
      </c>
    </row>
    <row r="5">
      <c r="A5">
        <v>1</v>
      </c>
      <c r="B5" t="s">
        <v>65</v>
      </c>
      <c r="C5" t="s">
        <v>63</v>
      </c>
      <c r="D5" s="11">
        <v>0.001</v>
      </c>
      <c r="E5" t="s">
        <v>42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0.1</v>
      </c>
      <c r="E6" t="s">
        <v>38</v>
      </c>
      <c r="F6" t="s">
        <v>48</v>
      </c>
    </row>
    <row r="7">
      <c r="A7">
        <v>1</v>
      </c>
      <c r="B7" t="s">
        <v>67</v>
      </c>
      <c r="C7" t="s">
        <v>60</v>
      </c>
      <c r="D7" s="11">
        <v>3</v>
      </c>
      <c r="E7" t="s">
        <v>25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0.108</v>
      </c>
      <c r="E8" t="s">
        <v>38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1.5</v>
      </c>
      <c r="E9" t="s">
        <v>25</v>
      </c>
      <c r="F9" t="s">
        <v>34</v>
      </c>
    </row>
    <row r="10">
      <c r="A10">
        <v>1</v>
      </c>
      <c r="B10" t="s">
        <v>71</v>
      </c>
      <c r="C10" t="s">
        <v>63</v>
      </c>
      <c r="D10" s="11">
        <v>0.003</v>
      </c>
      <c r="E10" t="s">
        <v>38</v>
      </c>
      <c r="F10" t="s">
        <v>37</v>
      </c>
    </row>
    <row r="11">
      <c r="A11">
        <v>1</v>
      </c>
      <c r="B11" t="s">
        <v>72</v>
      </c>
      <c r="C11" t="s">
        <v>63</v>
      </c>
      <c r="D11" s="11">
        <v>0.075</v>
      </c>
      <c r="E11" t="s">
        <v>42</v>
      </c>
      <c r="F11" t="s">
        <v>45</v>
      </c>
    </row>
    <row r="12">
      <c r="A12">
        <v>1</v>
      </c>
      <c r="B12" t="s">
        <v>72</v>
      </c>
      <c r="C12" t="s">
        <v>63</v>
      </c>
      <c r="D12" s="11">
        <v>0.04</v>
      </c>
      <c r="E12" t="s">
        <v>42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la farine tamisée, le sucre et le sel ; incorporer peu à peu le lait, les blancs et la vanille, en mélangeant sans excès (spatule ou petit fouet) pour ne pas corser.</t>
        </is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2</v>
      </c>
      <c r="B5">
        <v>4</v>
      </c>
      <c r="C5"/>
      <c r="D5" t="s" s="14">
        <v>81</v>
      </c>
      <c r="E5" t="s" s="14"/>
      <c r="F5"/>
    </row>
    <row r="6">
      <c r="A6" t="s">
        <v>2</v>
      </c>
      <c r="B6">
        <v>5</v>
      </c>
      <c r="C6"/>
      <c r="D6" t="inlineStr" s="14">
        <is>
          <t>Cuire et mouler — Cuire à 210/220 °C jusqu'à une couleur assez uniforme, bords un peu plus foncés ; former aussitôt la tulipe dans une petite coupelle ou un moule à brioche.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"GRO_CDR_B589 · PAT.PETITS_FOURS · référence : "&amp;Besoins!B3&amp;" "&amp;Besoins!C3&amp;" · multiplicateur réglable sur la feuille ""Besoins"""</f>
        <v>GRO_CDR_B589 · PAT.PETITS_FOURS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85</v>
      </c>
      <c r="C6" s="11">
        <f>'Besoins'!$B$2*0.075</f>
        <v>0.075</v>
      </c>
      <c r="D6" t="s">
        <v>42</v>
      </c>
    </row>
    <row r="7">
      <c r="A7" t="s" s="17">
        <v>86</v>
      </c>
      <c r="B7" t="str" s="14">
        <f>Procedure!D3</f>
        <v>Appareil — Réunir dans une calotte la farine tamisée, le sucre et le sel ; incorporer peu à peu le lait, les blancs et la vanille, en mélangeant sans excès (spatule ou petit fouet) pour ne pas corser.</v>
      </c>
      <c r="C7"/>
      <c r="D7"/>
    </row>
    <row r="8">
      <c r="A8"/>
      <c r="B8" t="str">
        <f>Besoins!B9</f>
        <v>Farine de blé T55</v>
      </c>
      <c r="C8" s="11">
        <f>Besoins!E9</f>
        <v>0.15</v>
      </c>
      <c r="D8" t="str">
        <f>Besoins!F9</f>
        <v>kg</v>
      </c>
    </row>
    <row r="9">
      <c r="A9"/>
      <c r="B9" t="str">
        <f>Besoins!B13</f>
        <v>Sucre blanc cristal sac 25 kg</v>
      </c>
      <c r="C9" s="11">
        <f>Besoins!E13</f>
        <v>0.25</v>
      </c>
      <c r="D9" t="str">
        <f>Besoins!F13</f>
        <v>kg</v>
      </c>
    </row>
    <row r="10">
      <c r="A10"/>
      <c r="B10" t="str">
        <f>Besoins!B12</f>
        <v>Sel fin de cuisine</v>
      </c>
      <c r="C10" s="11">
        <f>Besoins!E12</f>
        <v>0.001</v>
      </c>
      <c r="D10" t="str">
        <f>Besoins!F12</f>
        <v>kg</v>
      </c>
    </row>
    <row r="11">
      <c r="A11"/>
      <c r="B11" t="str">
        <f>Besoins!B11</f>
        <v>Lait entier UHT 3,5% MG brique 1L</v>
      </c>
      <c r="C11" s="11">
        <f>Besoins!E11</f>
        <v>0.1</v>
      </c>
      <c r="D11" t="str">
        <f>Besoins!F11</f>
        <v>lt</v>
      </c>
    </row>
    <row r="12">
      <c r="A12"/>
      <c r="B12" t="s">
        <v>87</v>
      </c>
      <c r="C12" s="11">
        <f>'Besoins'!$B$2*3</f>
        <v>3</v>
      </c>
      <c r="D12" t="s">
        <v>25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88</v>
      </c>
      <c r="B14" t="str" s="14">
        <f>Procedure!D4</f>
        <v>Beurre — Ajouter le beurre fondu au moment de l'emploi.</v>
      </c>
      <c r="C14"/>
      <c r="D14"/>
    </row>
    <row r="15">
      <c r="A15" t="s" s="17">
        <v>89</v>
      </c>
      <c r="B15" t="str" s="14">
        <f>Procedure!D5</f>
        <v>Étaler — Beurrer soigneusement les plaques ; y déposer l'appareil à la cuiller et l'étaler du dos de la cuiller en couronnes de 14 à 15 cm.</v>
      </c>
      <c r="C15"/>
      <c r="D15"/>
    </row>
    <row r="16">
      <c r="A16"/>
      <c r="B16" t="s">
        <v>85</v>
      </c>
      <c r="C16" s="11">
        <f>'Besoins'!$B$2*0.04</f>
        <v>0.04</v>
      </c>
      <c r="D16" t="s">
        <v>42</v>
      </c>
    </row>
    <row r="17">
      <c r="A17" t="s" s="17">
        <v>90</v>
      </c>
      <c r="B17" t="str" s="14">
        <f>Procedure!D6</f>
        <v>Cuire et mouler — Cuire à 210/220 °C jusqu'à une couleur assez uniforme, bords un peu plus foncés ; former aussitôt la tulipe dans une petite coupelle ou un moule à brioche.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4:D14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2026-10-03T12:21:06Z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2026-10-03T12:21:06Z</dcterms:modified>
  <cp:revision>1</cp:revision>
</cp:coreProperties>
</file>