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<sst xmlns="http://schemas.openxmlformats.org/spreadsheetml/2006/main" count="71" uniqueCount="71">
  <si>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</si>
  <si>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</si>
  <si>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SIROP À POCHER ET À IMBIBER (1,1159 — 15/16° BAUMÉ)</t>
  </si>
  <si>
    <t>Code</t>
  </si>
  <si>
    <t>GRO_CDR_B579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</si>
  <si>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</si>
  <si>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</si>
  <si>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</si>
  <si>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</si>
  <si>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</si>
  <si>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</si>
  <si>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</si>
  <si>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</si>
  <si>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</si>
  <si>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</si>
  <si>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1,35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</si>
  <si>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</si>
  <si>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</si>
  <si>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</si>
  <si>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</si>
  <si>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</si>
  <si>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</si>
  <si>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</si>
  <si>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</si>
  <si>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</si>
  <si>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</si>
  <si>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</si>
  <si>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</si>
  <si>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</si>
  <si>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</si>
  <si>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</si>
  <si>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</si>
  <si>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</si>
  <si>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</si>
  <si>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Eléments divers</t>
  </si>
  <si>
    <t>pc</t>
  </si>
  <si>
    <t>EAU</t>
  </si>
  <si>
    <t>Eau (robinet - moy. France 2026)</t>
  </si>
  <si>
    <t>Matières premières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</si>
  <si>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</si>
  <si>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</si>
  <si>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</si>
  <si>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</si>
  <si>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</si>
  <si>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</si>
  <si>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</si>
  <si>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</si>
  <si>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1,35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</si>
  <si>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</si>
  <si>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</si>
  <si>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</si>
  <si>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</si>
  <si>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</si>
  <si>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</si>
  <si>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</si>
  <si>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</si>
  <si>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</si>
  <si>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</si>
  <si>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</si>
  <si>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</si>
  <si>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</si>
  <si>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</si>
  <si>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Parfumer — Fendre la gousse de vanille en long et l'ajouter (ou des zestes d'agrumes non traités, selon l'emploi).</t>
  </si>
  <si>
    <t>Passer — Passer au chinois étamine dans un récipient inox ; employer aussitôt ou refroidir rapidement.</t>
  </si>
  <si>
    <t>Fiche technique — SIROP À POCHER ET À IMBIBER (1,1159 — 15/16° BAUMÉ)</t>
  </si>
  <si>
    <t>SIROP À POCHER ET À IMBIBER (1,1159 — 15/16° BAUMÉ)  GRO_CDR_B579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</si>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</sst>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1.0455684210526</v>
      </c>
    </row>
    <row r="12">
      <c r="A12" t="s" s="3">
        <v>17</v>
      </c>
      <c r="B12" s="4">
        <v>0.77449512670565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1.0455684210526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1.35</v>
      </c>
      <c r="C3" t="s" s="10">
        <v>25</v>
      </c>
      <c r="D3"/>
      <c r="E3"/>
      <c r="F3"/>
    </row>
    <row r="4">
      <c r="A4" t="s">
        <v>26</v>
      </c>
      <c r="B4" s="11">
        <f>$B$2*B3</f>
        <v>1.35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E8*0.0043</f>
        <v>0.0043</v>
      </c>
    </row>
    <row r="9">
      <c r="A9" t="s">
        <v>39</v>
      </c>
      <c r="B9" t="s">
        <v>40</v>
      </c>
      <c r="C9" t="s">
        <v>41</v>
      </c>
      <c r="D9" s="9">
        <v>0.55</v>
      </c>
      <c r="E9" s="11">
        <f>D9*$B$2</f>
        <v>0.55</v>
      </c>
      <c r="F9" t="s">
        <v>42</v>
      </c>
      <c r="G9" s="4">
        <f>E9*0.82</f>
        <v>0.451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1.35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25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0.55</v>
      </c>
      <c r="E4" t="s">
        <v>42</v>
      </c>
      <c r="F4" t="s">
        <v>41</v>
      </c>
    </row>
    <row r="5">
      <c r="A5">
        <v>1</v>
      </c>
      <c r="B5" t="s">
        <v>53</v>
      </c>
      <c r="C5" t="s">
        <v>51</v>
      </c>
      <c r="D5" s="11">
        <v>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4">
        <v>60</v>
      </c>
      <c r="E2" t="s" s="14"/>
      <c r="F2"/>
    </row>
    <row r="3">
      <c r="A3" t="s">
        <v>2</v>
      </c>
      <c r="B3">
        <v>2</v>
      </c>
      <c r="C3"/>
      <c r="D3" t="s" s="14">
        <v>61</v>
      </c>
      <c r="E3" t="s" s="14"/>
      <c r="F3"/>
    </row>
    <row r="4">
      <c r="A4" t="s">
        <v>2</v>
      </c>
      <c r="B4">
        <v>3</v>
      </c>
      <c r="C4"/>
      <c r="D4" t="s" s="14">
        <v>62</v>
      </c>
      <c r="E4" t="s" s="14"/>
      <c r="F4"/>
    </row>
    <row r="5">
      <c r="A5" t="s">
        <v>2</v>
      </c>
      <c r="B5">
        <v>4</v>
      </c>
      <c r="C5"/>
      <c r="D5" t="inlineStr" s="14">
        <is>
          <t>Bouillir — Porter à ébullition en remuant au besoin, puis laisser bouillir au moins 1 min pour atteindre la densité voulue ; écumer avec une écumoire trempée dans l'eau froide.</t>
        </is>
      </c>
      <c r="E5" t="s" s="14"/>
      <c r="F5"/>
    </row>
    <row r="6">
      <c r="A6" t="s">
        <v>2</v>
      </c>
      <c r="B6">
        <v>5</v>
      </c>
      <c r="C6"/>
      <c r="D6" t="s" s="14">
        <v>63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5">
        <f>"GRO_CDR_B579 · PAT.JUS_COULIS · référence : "&amp;Besoins!B3&amp;" "&amp;Besoins!C3&amp;" · multiplicateur réglable sur la feuille ""Besoins"""</f>
        <v>GRO_CDR_B579 · PAT.JUS_COULIS · référence : 1,35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Procedure!D2</f>
        <v>Mise en place — Vérifier la propreté du matériel, peser le sucre et mesurer l'eau.</v>
      </c>
      <c r="C5"/>
      <c r="D5"/>
    </row>
    <row r="6">
      <c r="A6" t="s" s="17">
        <v>67</v>
      </c>
      <c r="B6" t="str" s="14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Besoins!B8</f>
        <v>Eau (robinet - moy. France 2026)</v>
      </c>
      <c r="C7" s="11">
        <f>Besoins!E8</f>
        <v>1</v>
      </c>
      <c r="D7" t="str">
        <f>Besoins!F8</f>
        <v>lt</v>
      </c>
    </row>
    <row r="8">
      <c r="A8"/>
      <c r="B8" t="str">
        <f>Besoins!B9</f>
        <v>Sucre blanc cristal sac 25 kg</v>
      </c>
      <c r="C8" s="11">
        <f>Besoins!E9</f>
        <v>0.55</v>
      </c>
      <c r="D8" t="str">
        <f>Besoins!F9</f>
        <v>kg</v>
      </c>
    </row>
    <row r="9">
      <c r="A9" t="s" s="17">
        <v>68</v>
      </c>
      <c r="B9" t="str" s="14">
        <f>Procedure!D4</f>
        <v>Parfumer — Fendre la gousse de vanille en long et l'ajouter (ou des zestes d'agrumes non traités, selon l'emploi).</v>
      </c>
      <c r="C9"/>
      <c r="D9"/>
    </row>
    <row r="10">
      <c r="A10"/>
      <c r="B10" t="str">
        <f>Besoins!B7</f>
        <v>VANILLE (baton)</v>
      </c>
      <c r="C10" s="11">
        <f>Besoins!E7</f>
        <v>1</v>
      </c>
      <c r="D10" t="str">
        <f>Besoins!F7</f>
        <v>pc</v>
      </c>
    </row>
    <row r="11">
      <c r="A11" t="s" s="17">
        <v>69</v>
      </c>
      <c r="B11" t="str" s="14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7">
        <v>70</v>
      </c>
      <c r="B12" t="str" s="14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2026-10-03T16:57:49Z</dcterms:created>
  <dc:title>SIROP À POCHER ET À IMBIBER (1,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2026-10-03T16:57:49Z</dcterms:modified>
  <cp:revision>1</cp:revision>
</cp:coreProperties>
</file>