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<sst xmlns="http://schemas.openxmlformats.org/spreadsheetml/2006/main" count="172" uniqueCount="172">
  <si>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</si>
  <si>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</si>
  <si>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</si>
  <si>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</si>
  <si>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</si>
  <si>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</si>
  <si>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</si>
  <si>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</si>
  <si>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</si>
  <si>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</si>
  <si>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</si>
  <si>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</si>
  <si>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</si>
  <si>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</si>
  <si>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</si>
  <si>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</si>
  <si>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</si>
  <si>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</si>
  <si>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</si>
  <si>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</si>
  <si>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</si>
  <si>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03/10/2026 18:47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</si>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</sst>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0.001</v>
      </c>
      <c r="E8" s="11">
        <f>D8*$B$2</f>
        <v>0.001</v>
      </c>
      <c r="F8" t="s">
        <v>25</v>
      </c>
      <c r="G8" s="4">
        <f>E8*12.5</f>
        <v>0.0125</v>
      </c>
    </row>
    <row r="9">
      <c r="A9" t="s">
        <v>39</v>
      </c>
      <c r="B9" t="s">
        <v>40</v>
      </c>
      <c r="C9" t="s">
        <v>41</v>
      </c>
      <c r="D9" s="9">
        <v>0.0008</v>
      </c>
      <c r="E9" s="11">
        <f>D9*$B$2</f>
        <v>0.0008</v>
      </c>
      <c r="F9" t="s">
        <v>25</v>
      </c>
      <c r="G9" s="4">
        <f>E9*9.8</f>
        <v>0.00784</v>
      </c>
    </row>
    <row r="10">
      <c r="A10" t="s">
        <v>42</v>
      </c>
      <c r="B10" t="s">
        <v>43</v>
      </c>
      <c r="C10" t="s">
        <v>41</v>
      </c>
      <c r="D10" s="9">
        <v>0.0008</v>
      </c>
      <c r="E10" s="11">
        <f>D10*$B$2</f>
        <v>0.0008</v>
      </c>
      <c r="F10" t="s">
        <v>25</v>
      </c>
      <c r="G10" s="4">
        <f>E10*8.5</f>
        <v>0.0068</v>
      </c>
    </row>
    <row r="11">
      <c r="A11" t="s">
        <v>44</v>
      </c>
      <c r="B11" t="s">
        <v>45</v>
      </c>
      <c r="C11" t="s">
        <v>46</v>
      </c>
      <c r="D11" s="9">
        <v>0.022</v>
      </c>
      <c r="E11" s="11">
        <f>D11*$B$2</f>
        <v>0.022</v>
      </c>
      <c r="F11" t="s">
        <v>47</v>
      </c>
      <c r="G11" s="4">
        <f>E11*24.02</f>
        <v>0.52844</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38</v>
      </c>
    </row>
    <row r="11">
      <c r="A11">
        <v>1</v>
      </c>
      <c r="B11" t="s">
        <v>93</v>
      </c>
      <c r="C11" t="s">
        <v>81</v>
      </c>
      <c r="D11" s="11">
        <v>0.2</v>
      </c>
      <c r="E11" t="s">
        <v>35</v>
      </c>
      <c r="F11" t="s">
        <v>90</v>
      </c>
    </row>
    <row r="12">
      <c r="A12">
        <v>2</v>
      </c>
      <c r="B12" t="s">
        <v>94</v>
      </c>
      <c r="C12" t="s">
        <v>85</v>
      </c>
      <c r="D12" s="11">
        <v>0.02</v>
      </c>
      <c r="E12" t="s">
        <v>47</v>
      </c>
      <c r="F12" t="s">
        <v>46</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41</v>
      </c>
    </row>
    <row r="24">
      <c r="A24">
        <v>4</v>
      </c>
      <c r="B24" t="s">
        <v>109</v>
      </c>
      <c r="C24" t="s">
        <v>85</v>
      </c>
      <c r="D24" s="11">
        <v>0.001</v>
      </c>
      <c r="E24" t="s">
        <v>25</v>
      </c>
      <c r="F24" t="s">
        <v>41</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47</v>
      </c>
      <c r="F28" t="s">
        <v>46</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Besoins!B8</f>
        <v>Poivre noir moulu</v>
      </c>
      <c r="C25" s="11">
        <f>Besoins!E8</f>
        <v>0.001</v>
      </c>
      <c r="D25" t="str">
        <f>Besoins!F8</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Besoins!B10</f>
        <v>Thym séché</v>
      </c>
      <c r="C63" s="11">
        <f>Besoins!E10</f>
        <v>0.0008</v>
      </c>
      <c r="D63" t="str">
        <f>Besoins!F10</f>
        <v>kg</v>
      </c>
    </row>
    <row r="64">
      <c r="A64"/>
      <c r="B64" t="str">
        <f>Besoins!B9</f>
        <v>Laurier sauce feuilles</v>
      </c>
      <c r="C64" s="11">
        <f>Besoins!E9</f>
        <v>0.0008</v>
      </c>
      <c r="D64" t="str">
        <f>Besoins!F9</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2026-10-03T16:47:14Z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2026-10-03T16:47:14Z</dcterms:modified>
  <cp:revision>1</cp:revision>
</cp:coreProperties>
</file>