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<sst xmlns="http://schemas.openxmlformats.org/spreadsheetml/2006/main" count="86" uniqueCount="86">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</sst>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28.225225</v>
      </c>
    </row>
    <row r="12">
      <c r="A12" t="s" s="3">
        <v>16</v>
      </c>
      <c r="B12" s="4">
        <v>0.28225225</v>
      </c>
    </row>
    <row r="13">
      <c r="A13"/>
      <c r="B13"/>
    </row>
    <row r="14">
      <c r="A14" t="s" s="5">
        <v>17</v>
      </c>
      <c r="B14" t="s" s="5">
        <v>14</v>
      </c>
    </row>
    <row r="15">
      <c r="A15" t="s" s="5">
        <v>18</v>
      </c>
      <c r="B15" s="6">
        <v>28.225225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0.2</v>
      </c>
      <c r="E9" s="11">
        <f>D9*$B$2</f>
        <v>0.2</v>
      </c>
      <c r="F9" t="s">
        <v>37</v>
      </c>
      <c r="G9" s="4">
        <f>E9*14</f>
        <v>2.8</v>
      </c>
    </row>
    <row r="10">
      <c r="A10" t="s">
        <v>41</v>
      </c>
      <c r="B10" t="s">
        <v>42</v>
      </c>
      <c r="C10" t="s">
        <v>43</v>
      </c>
      <c r="D10" s="9">
        <v>3</v>
      </c>
      <c r="E10" s="11">
        <f>D10*$B$2</f>
        <v>3</v>
      </c>
      <c r="F10" t="s">
        <v>44</v>
      </c>
      <c r="G10" s="4">
        <f>E10*5.2</f>
        <v>15.6</v>
      </c>
    </row>
    <row r="11">
      <c r="A11" t="s">
        <v>45</v>
      </c>
      <c r="B11" t="s">
        <v>46</v>
      </c>
      <c r="C11" t="s">
        <v>47</v>
      </c>
      <c r="D11" s="9">
        <v>2.1</v>
      </c>
      <c r="E11" s="11">
        <f>D11*$B$2</f>
        <v>2.1</v>
      </c>
      <c r="F11" t="s">
        <v>44</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44</v>
      </c>
      <c r="F7" t="s">
        <v>47</v>
      </c>
    </row>
    <row r="8">
      <c r="A8">
        <v>2</v>
      </c>
      <c r="B8" t="s">
        <v>62</v>
      </c>
      <c r="C8" t="s">
        <v>60</v>
      </c>
      <c r="D8" s="11">
        <v>3</v>
      </c>
      <c r="E8" t="s">
        <v>44</v>
      </c>
      <c r="F8" t="s">
        <v>43</v>
      </c>
    </row>
    <row r="9">
      <c r="A9">
        <v>2</v>
      </c>
      <c r="B9" t="s">
        <v>63</v>
      </c>
      <c r="C9" t="s">
        <v>60</v>
      </c>
      <c r="D9" s="11">
        <v>0.75</v>
      </c>
      <c r="E9" t="s">
        <v>37</v>
      </c>
      <c r="F9" t="s">
        <v>36</v>
      </c>
    </row>
    <row r="10">
      <c r="A10">
        <v>1</v>
      </c>
      <c r="B10" t="s">
        <v>64</v>
      </c>
      <c r="C10" t="s">
        <v>60</v>
      </c>
      <c r="D10" s="11">
        <v>0.2</v>
      </c>
      <c r="E10" t="s">
        <v>37</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Incorporer l'alcool choisi en fin de montage, en filet, au fouet.</v>
      </c>
      <c r="C8"/>
      <c r="D8"/>
    </row>
    <row r="9">
      <c r="A9"/>
      <c r="B9" t="str">
        <f>Besoins!B9</f>
        <v>Rhum ambré de cuisine (baba)</v>
      </c>
      <c r="C9" s="11">
        <f>Besoins!E9</f>
        <v>0.2</v>
      </c>
      <c r="D9" t="str">
        <f>Besoins!F9</f>
        <v>lt</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2026-09-28T13:20:28Z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2026-09-28T13:20:28Z</dcterms:modified>
  <cp:revision>1</cp:revision>
</cp:coreProperties>
</file>