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<sst xmlns="http://schemas.openxmlformats.org/spreadsheetml/2006/main" count="85" uniqueCount="85">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</sst>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30.571731601732</v>
      </c>
    </row>
    <row r="12">
      <c r="A12" t="s" s="3">
        <v>16</v>
      </c>
      <c r="B12" s="4">
        <v>4.2460738335738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30.571731601732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7.2</v>
      </c>
      <c r="C3" t="s" s="10">
        <v>24</v>
      </c>
      <c r="D3"/>
      <c r="E3"/>
      <c r="F3"/>
    </row>
    <row r="4">
      <c r="A4" t="s">
        <v>25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34</v>
      </c>
      <c r="G7" s="4">
        <f>E7*0.2700000027</f>
        <v>7.363636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38</v>
      </c>
      <c r="G8" s="4">
        <f>E8*8.1571387786</f>
        <v>5.438095</v>
      </c>
    </row>
    <row r="9">
      <c r="A9" t="s">
        <v>39</v>
      </c>
      <c r="B9" t="s">
        <v>40</v>
      </c>
      <c r="C9" t="s">
        <v>41</v>
      </c>
      <c r="D9" s="9">
        <v>0.175</v>
      </c>
      <c r="E9" s="11">
        <f>D9*$B$2</f>
        <v>0.175</v>
      </c>
      <c r="F9" t="s">
        <v>24</v>
      </c>
      <c r="G9" s="4">
        <f>E9*1.6</f>
        <v>0.28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24</v>
      </c>
      <c r="G10" s="4">
        <f>E10*2.8</f>
        <v>5.04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24</v>
      </c>
      <c r="G11" s="4">
        <f>E11*5.2</f>
        <v>10.4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24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24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34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24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38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24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24</v>
      </c>
      <c r="F10" t="s">
        <v>47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24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34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Besoins!B11</f>
        <v>Beurre doux 82% MG plaquette</v>
      </c>
      <c r="C9" s="11">
        <f>Besoins!E11</f>
        <v>2</v>
      </c>
      <c r="D9" t="str">
        <f>Besoins!F11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11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11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2026-09-28T12:02:03Z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2026-09-28T12:02:03Z</dcterms:modified>
  <cp:revision>1</cp:revision>
</cp:coreProperties>
</file>