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TATIN (FEUILLETAGE SURGEL" sheetId="1" r:id="rId1"/>
    <sheet name="CARAMEL LIQUIDE" sheetId="2" r:id="rId2"/>
  </sheets>
</workbook>
</file>

<file path=xl/sharedStrings.xml><?xml version="1.0" encoding="utf-8"?>
<sst xmlns="http://schemas.openxmlformats.org/spreadsheetml/2006/main" count="32" uniqueCount="32">
  <si>
    <t>TARTE TATIN (FEUILLETAGE SURGELÉ EN PLAQUES)</t>
  </si>
  <si>
    <t>Annotations</t>
  </si>
  <si>
    <t>Quantité souhaitée</t>
  </si>
  <si>
    <t>pc</t>
  </si>
  <si>
    <t>référence : 100 pc</t>
  </si>
  <si>
    <t>TARTE TATIN (FEUILLETAGE SURGELÉ EN PLAQUES)  GRO_CDC_253B</t>
  </si>
  <si>
    <t>Ingrédients</t>
  </si>
  <si>
    <t xml:space="preserve">    Pâte feuilletée margarine plaque 40×60</t>
  </si>
  <si>
    <t xml:space="preserve">    POMME Golden France cat.I 170/220g plateau 2rg</t>
  </si>
  <si>
    <t>kg</t>
  </si>
  <si>
    <t xml:space="preserve">    CARAMEL LIQUIDE — voir l'onglet "CARAMEL LIQUIDE"</t>
  </si>
  <si>
    <t>lt</t>
  </si>
  <si>
    <t xml:space="preserve">    Beurre doux 82% MG plaquette</t>
  </si>
  <si>
    <t xml:space="preserve">    Jus citron pulco (L) (conv.)</t>
  </si>
  <si>
    <t>1.</t>
  </si>
  <si>
    <t>2.</t>
  </si>
  <si>
    <t>3.</t>
  </si>
  <si>
    <t>4.</t>
  </si>
  <si>
    <t>Cuire — Préchauffer en chaleur sèche à + 180 °C ; étager et cuire 25 à 30 minutes ; vérifier.</t>
  </si>
  <si>
    <t>5.</t>
  </si>
  <si>
    <t>Servir — À la spatule carrée, dresser les parts pré-découpées à l'assiette ; entourer d'un peu de fond de cuisson caramélisé.</t>
  </si>
  <si>
    <t>CUIS.web — Portage du CUIS Clipper de 1992 par Palika &amp; Bernard Vandendaele (créateur du moteur récursif d'origine)</t>
  </si>
  <si>
    <t>CARAMEL LIQUIDE</t>
  </si>
  <si>
    <t>Quantité totale à produire (cumulée)</t>
  </si>
  <si>
    <t>référence : 3,3 lt — lot unique couvrant tous les usages</t>
  </si>
  <si>
    <t>CARAMEL LIQUIDE  GRO_CDC_226</t>
  </si>
  <si>
    <t xml:space="preserve">    Sucre blanc cristal sac 25 kg</t>
  </si>
  <si>
    <t xml:space="preserve">    Glucose DE40 sirop standard</t>
  </si>
  <si>
    <t xml:space="preserve">    Eau (robinet - moy. France 2026)</t>
  </si>
  <si>
    <t>Préparations préliminaires — Rincer au vinaigre la russe qui servira à la cuisson du sucre. Égoutter sans essuyer.</t>
  </si>
  <si>
    <t>6.</t>
  </si>
  <si>
    <t>Suggestions — Le caramel liquide est employé pour caraméliser le fond des moules, en nappage, en ajout à des crèmes.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</si>
</sst>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f>
        <v>6</v>
      </c>
      <c r="D6" t="s">
        <v>3</v>
      </c>
      <c r="E6" t="s" s="8"/>
    </row>
    <row r="7">
      <c r="A7"/>
      <c r="B7" t="s">
        <v>8</v>
      </c>
      <c r="C7" s="10">
        <f>B2*0.0975</f>
        <v>9.75</v>
      </c>
      <c r="D7" t="s">
        <v>9</v>
      </c>
      <c r="E7" t="s" s="8"/>
    </row>
    <row r="8">
      <c r="A8"/>
      <c r="B8" t="s">
        <v>10</v>
      </c>
      <c r="C8" s="10">
        <f>B2*0.02</f>
        <v>2</v>
      </c>
      <c r="D8" t="s">
        <v>11</v>
      </c>
      <c r="E8" t="s" s="8"/>
    </row>
    <row r="9">
      <c r="A9"/>
      <c r="B9" t="s">
        <v>12</v>
      </c>
      <c r="C9" s="10">
        <f>B2*0.01</f>
        <v>1</v>
      </c>
      <c r="D9" t="s">
        <v>9</v>
      </c>
      <c r="E9" t="s" s="8"/>
    </row>
    <row r="10">
      <c r="A10"/>
      <c r="B10" t="s">
        <v>13</v>
      </c>
      <c r="C10" s="10">
        <f>B2*0.002</f>
        <v>0.2</v>
      </c>
      <c r="D10" t="s">
        <v>11</v>
      </c>
      <c r="E10" t="s" s="8"/>
    </row>
    <row r="11">
      <c r="A11"/>
      <c r="B11"/>
      <c r="C11"/>
      <c r="D11"/>
      <c r="E11" t="s" s="8"/>
    </row>
    <row r="12">
      <c r="A12" t="s" s="11">
        <v>14</v>
      </c>
      <c r="B12" t="inlineStr" s="12">
        <is>
          <t>Mise en place du poste de travail — Vérifier les D.L.C., peser les denrées, sélectionner le matériel nécessaire. Laver et désinfecter le matériel et le poste de travail en suivant les protocoles.</t>
        </is>
      </c>
      <c r="C12"/>
      <c r="D12"/>
      <c r="E12" t="s" s="8"/>
    </row>
    <row r="13">
      <c r="A13" t="s" s="11">
        <v>15</v>
      </c>
      <c r="B13" t="inlineStr" s="12">
        <is>
          <t>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t>
        </is>
      </c>
      <c r="C13"/>
      <c r="D13"/>
      <c r="E13" t="s" s="8"/>
    </row>
    <row r="14">
      <c r="A14"/>
      <c r="B14" t="s">
        <v>7</v>
      </c>
      <c r="C14" s="10">
        <f>B2*0.06</f>
        <v>6</v>
      </c>
      <c r="D14" t="s">
        <v>3</v>
      </c>
      <c r="E14" t="s" s="8"/>
    </row>
    <row r="15">
      <c r="A15"/>
      <c r="B15" t="s">
        <v>8</v>
      </c>
      <c r="C15" s="10">
        <f>B2*0.0975</f>
        <v>9.75</v>
      </c>
      <c r="D15" t="s">
        <v>9</v>
      </c>
      <c r="E15" t="s" s="8"/>
    </row>
    <row r="16">
      <c r="A16"/>
      <c r="B16" t="s">
        <v>10</v>
      </c>
      <c r="C16" s="10">
        <f>B2*0.02</f>
        <v>2</v>
      </c>
      <c r="D16" t="s">
        <v>11</v>
      </c>
      <c r="E16" t="s" s="8"/>
    </row>
    <row r="17">
      <c r="A17"/>
      <c r="B17" t="s">
        <v>12</v>
      </c>
      <c r="C17" s="10">
        <f>B2*0.01</f>
        <v>1</v>
      </c>
      <c r="D17" t="s">
        <v>9</v>
      </c>
      <c r="E17" t="s" s="8"/>
    </row>
    <row r="18">
      <c r="A18"/>
      <c r="B18" t="s">
        <v>13</v>
      </c>
      <c r="C18" s="10">
        <f>B2*0.002</f>
        <v>0.2</v>
      </c>
      <c r="D18" t="s">
        <v>11</v>
      </c>
      <c r="E18" t="s" s="8"/>
    </row>
    <row r="19">
      <c r="A19" t="s" s="11">
        <v>16</v>
      </c>
      <c r="B19" t="inlineStr" s="12">
        <is>
          <t>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t>
        </is>
      </c>
      <c r="C19"/>
      <c r="D19"/>
      <c r="E19" t="s" s="8"/>
    </row>
    <row r="20">
      <c r="A20" t="s" s="11">
        <v>17</v>
      </c>
      <c r="B20" t="s" s="12">
        <v>18</v>
      </c>
      <c r="C20"/>
      <c r="D20"/>
      <c r="E20" t="s" s="8"/>
    </row>
    <row r="21">
      <c r="A21" t="s" s="11">
        <v>19</v>
      </c>
      <c r="B21" t="s" s="12">
        <v>20</v>
      </c>
      <c r="C21"/>
      <c r="D21"/>
      <c r="E21" t="s" s="8"/>
    </row>
    <row r="22">
      <c r="A22" t="s" s="13">
        <v>21</v>
      </c>
      <c r="B22"/>
      <c r="C22"/>
      <c r="D22"/>
      <c r="E22" t="s" s="8"/>
    </row>
  </sheetData>
  <sheetProtection sheet="1" formatRows="0" formatColumns="0"/>
  <mergeCells count="8">
    <mergeCell ref="A1:D1"/>
    <mergeCell ref="A4:D4"/>
    <mergeCell ref="B12:D12"/>
    <mergeCell ref="B13:D13"/>
    <mergeCell ref="B19:D19"/>
    <mergeCell ref="B20:D20"/>
    <mergeCell ref="B21:D21"/>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2</v>
      </c>
      <c r="C2" t="s">
        <v>11</v>
      </c>
      <c r="D2" t="s" s="7">
        <v>24</v>
      </c>
      <c r="E2" t="s" s="8"/>
    </row>
    <row r="3">
      <c r="A3"/>
      <c r="B3"/>
      <c r="C3"/>
      <c r="D3"/>
      <c r="E3" t="s" s="8"/>
    </row>
    <row r="4">
      <c r="A4" t="s" s="9">
        <v>25</v>
      </c>
      <c r="B4"/>
      <c r="C4"/>
      <c r="D4"/>
      <c r="E4" t="s" s="8"/>
    </row>
    <row r="5">
      <c r="A5" t="s" s="4">
        <v>6</v>
      </c>
      <c r="B5"/>
      <c r="C5"/>
      <c r="D5"/>
      <c r="E5" t="s" s="8"/>
    </row>
    <row r="6">
      <c r="A6"/>
      <c r="B6" t="s">
        <v>26</v>
      </c>
      <c r="C6" s="10">
        <f>B2*0.7575757576</f>
        <v>1.515152</v>
      </c>
      <c r="D6" t="s">
        <v>9</v>
      </c>
      <c r="E6" t="s" s="8"/>
    </row>
    <row r="7">
      <c r="A7"/>
      <c r="B7" t="s">
        <v>27</v>
      </c>
      <c r="C7" s="10">
        <f>B2*0.0757575758</f>
        <v>0.151515</v>
      </c>
      <c r="D7" t="s">
        <v>9</v>
      </c>
      <c r="E7" t="s" s="8"/>
    </row>
    <row r="8">
      <c r="A8"/>
      <c r="B8" t="s">
        <v>28</v>
      </c>
      <c r="C8" s="10">
        <f>B2*0.303030303</f>
        <v>0.606061</v>
      </c>
      <c r="D8" t="s">
        <v>11</v>
      </c>
      <c r="E8" t="s" s="8"/>
    </row>
    <row r="9">
      <c r="A9"/>
      <c r="B9" t="s">
        <v>28</v>
      </c>
      <c r="C9" s="10">
        <f>B2*0.303030303</f>
        <v>0.606061</v>
      </c>
      <c r="D9" t="s">
        <v>11</v>
      </c>
      <c r="E9" t="s" s="8"/>
    </row>
    <row r="10">
      <c r="A10"/>
      <c r="B10"/>
      <c r="C10"/>
      <c r="D10"/>
      <c r="E10" t="s" s="8"/>
    </row>
    <row r="11">
      <c r="A11" t="s" s="11">
        <v>14</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15</v>
      </c>
      <c r="B12" t="s" s="12">
        <v>29</v>
      </c>
      <c r="C12"/>
      <c r="D12"/>
      <c r="E12" t="s" s="8"/>
    </row>
    <row r="13">
      <c r="A13" t="s" s="11">
        <v>16</v>
      </c>
      <c r="B13"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C13"/>
      <c r="D13"/>
      <c r="E13" t="s" s="8"/>
    </row>
    <row r="14">
      <c r="A14"/>
      <c r="B14" t="s">
        <v>26</v>
      </c>
      <c r="C14" s="10">
        <f>B2*0.7575757576</f>
        <v>1.515152</v>
      </c>
      <c r="D14" t="s">
        <v>9</v>
      </c>
      <c r="E14" t="s" s="8"/>
    </row>
    <row r="15">
      <c r="A15"/>
      <c r="B15" t="s">
        <v>27</v>
      </c>
      <c r="C15" s="10">
        <f>B2*0.0757575758</f>
        <v>0.151515</v>
      </c>
      <c r="D15" t="s">
        <v>9</v>
      </c>
      <c r="E15" t="s" s="8"/>
    </row>
    <row r="16">
      <c r="A16"/>
      <c r="B16" t="s">
        <v>28</v>
      </c>
      <c r="C16" s="10">
        <f>B2*0.303030303</f>
        <v>0.606061</v>
      </c>
      <c r="D16" t="s">
        <v>11</v>
      </c>
      <c r="E16" t="s" s="8"/>
    </row>
    <row r="17">
      <c r="A17" t="s" s="11">
        <v>17</v>
      </c>
      <c r="B17" t="inlineStr" s="12">
        <is>
          <t>Décuire le caramel — Ajouter progressivement le litre d'eau tiède au caramel. Faire attention aux éclaboussures. Le caramel peut se solidifier en partie au contact de l'eau. Reporter à ébullition pour le liquéfier.</t>
        </is>
      </c>
      <c r="C17"/>
      <c r="D17"/>
      <c r="E17" t="s" s="8"/>
    </row>
    <row r="18">
      <c r="A18"/>
      <c r="B18" t="s">
        <v>28</v>
      </c>
      <c r="C18" s="10">
        <f>B2*0.303030303</f>
        <v>0.606061</v>
      </c>
      <c r="D18" t="s">
        <v>11</v>
      </c>
      <c r="E18" t="s" s="8"/>
    </row>
    <row r="19">
      <c r="A19" t="s" s="11">
        <v>19</v>
      </c>
      <c r="B19" t="inlineStr" s="12">
        <is>
          <t>Terminer la préparation — Verser le caramel liquide dans un récipient de stockage. Filmer, indiquer la date de fabrication. Laisser refroidir et stocker au froid. Au froid, le caramel peut s'épaissir : le dégourdir au bain-marie avant utilisation.</t>
        </is>
      </c>
      <c r="C19"/>
      <c r="D19"/>
      <c r="E19" t="s" s="8"/>
    </row>
    <row r="20">
      <c r="A20" t="s" s="11">
        <v>30</v>
      </c>
      <c r="B20" t="s" s="12">
        <v>31</v>
      </c>
      <c r="C20"/>
      <c r="D20"/>
      <c r="E20" t="s" s="8"/>
    </row>
    <row r="21">
      <c r="A21" t="s" s="13">
        <v>21</v>
      </c>
      <c r="B21"/>
      <c r="C21"/>
      <c r="D21"/>
      <c r="E21" t="s" s="8"/>
    </row>
  </sheetData>
  <sheetProtection sheet="1" formatRows="0" formatColumns="0"/>
  <mergeCells count="9">
    <mergeCell ref="A1:D1"/>
    <mergeCell ref="A4:D4"/>
    <mergeCell ref="B11:D11"/>
    <mergeCell ref="B12:D12"/>
    <mergeCell ref="B13:D13"/>
    <mergeCell ref="B17:D17"/>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2026-09-28T11:01:07Z</dcterms:created>
  <dc:title>TARTE TATIN (FEUILLETAGE SURGEL</dc:title>
  <dc:subject/>
  <dc:creator>CUIS.web</dc:creator>
  <cp:lastModifiedBy/>
  <cp:keywords/>
  <dc:description>Export automatique — moteur récursif d'origine : Bernard Vandendaele</dc:description>
  <cp:category/>
  <dc:language>en-US</dc:language>
  <dcterms:modified xsi:type="dcterms:W3CDTF">2026-09-28T11:01:07Z</dcterms:modified>
  <cp:revision>1</cp:revision>
</cp:coreProperties>
</file>