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HAUTS À LA BARIGOULE" sheetId="1" r:id="rId1"/>
    <sheet name="Fond blanc de veau reconstitué " sheetId="2" r:id="rId2"/>
  </sheets>
</workbook>
</file>

<file path=xl/sharedStrings.xml><?xml version="1.0" encoding="utf-8"?>
<sst xmlns="http://schemas.openxmlformats.org/spreadsheetml/2006/main" count="33" uniqueCount="33">
  <si>
    <t>ARTICHAUTS À LA BARIGOULE</t>
  </si>
  <si>
    <t>Annotations</t>
  </si>
  <si>
    <t>Quantité souhaitée</t>
  </si>
  <si>
    <t>pc</t>
  </si>
  <si>
    <t>référence : 100 pc</t>
  </si>
  <si>
    <t>ARTICHAUTS À LA BARIGOULE  GRO_CDC_185</t>
  </si>
  <si>
    <t>Ingrédients</t>
  </si>
  <si>
    <t xml:space="preserve">    Fonds d'artichaut import</t>
  </si>
  <si>
    <t>kg</t>
  </si>
  <si>
    <t xml:space="preserve">    Oignons émincés surgelés</t>
  </si>
  <si>
    <t xml:space="preserve">    Échalotes ciselées surgelées</t>
  </si>
  <si>
    <t xml:space="preserve">    Carottes en rondelles surgelées</t>
  </si>
  <si>
    <t xml:space="preserve">    Jus citron pulco (L) (conv.)</t>
  </si>
  <si>
    <t>lt</t>
  </si>
  <si>
    <t xml:space="preserve">    Vin blanc sec de cuisson</t>
  </si>
  <si>
    <t xml:space="preserve">    HUILE OLIVE (L) (conv.)</t>
  </si>
  <si>
    <t xml:space="preserve">    Sel fin de cuisine</t>
  </si>
  <si>
    <t xml:space="preserve">    Poivre noir moulu</t>
  </si>
  <si>
    <t xml:space="preserve">    Fond blanc de veau reconstitué (collectivité) — voir l'onglet "Fond blanc de veau reconstitué "</t>
  </si>
  <si>
    <t>1.</t>
  </si>
  <si>
    <t>2.</t>
  </si>
  <si>
    <t>3.</t>
  </si>
  <si>
    <t>4.</t>
  </si>
  <si>
    <t>5.</t>
  </si>
  <si>
    <t>Servir — Servir les quartiers d'artichauts et leur garniture arrosés de fond de cuisson.</t>
  </si>
  <si>
    <t>CUIS.web — Portage du CUIS Clipper de 1992 par Palika &amp; Bernard Vandendaele (créateur du moteur récursif d'origine)</t>
  </si>
  <si>
    <t>Fond blanc de veau reconstitué (collectivité)</t>
  </si>
  <si>
    <t>Quantité totale à produire (cumulée)</t>
  </si>
  <si>
    <t>référence : 1 lt — lot unique couvrant tous les usages</t>
  </si>
  <si>
    <t>Fond blanc de veau reconstitué (collectivité)  GRO-FONDB-VEAU</t>
  </si>
  <si>
    <t xml:space="preserve">    Eau (robinet - moy. France 2026)</t>
  </si>
  <si>
    <t xml:space="preserve">    Fonds Blanc de Veau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</si>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</sst>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B2*0.035</f>
        <v>3.5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13</v>
      </c>
      <c r="E10" t="s" s="8"/>
    </row>
    <row r="11">
      <c r="A11"/>
      <c r="B11" t="s">
        <v>14</v>
      </c>
      <c r="C11" s="10">
        <f>B2*0.04</f>
        <v>4</v>
      </c>
      <c r="D11" t="s">
        <v>13</v>
      </c>
      <c r="E11" t="s" s="8"/>
    </row>
    <row r="12">
      <c r="A12"/>
      <c r="B12" t="s">
        <v>15</v>
      </c>
      <c r="C12" s="10">
        <f>B2*0.01</f>
        <v>1</v>
      </c>
      <c r="D12" t="s">
        <v>13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 t="s">
        <v>17</v>
      </c>
      <c r="C14" s="10">
        <f>B2*0.00012</f>
        <v>0.012</v>
      </c>
      <c r="D14" t="s">
        <v>8</v>
      </c>
      <c r="E14" t="s" s="8"/>
    </row>
    <row r="15">
      <c r="A15"/>
      <c r="B15" t="s">
        <v>18</v>
      </c>
      <c r="C15" s="10">
        <f>B2*0.02</f>
        <v>2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C18"/>
      <c r="D18"/>
      <c r="E18" t="s" s="8"/>
    </row>
    <row r="19">
      <c r="A19"/>
      <c r="B19" t="s">
        <v>7</v>
      </c>
      <c r="C19" s="10">
        <f>B2*0.12</f>
        <v>12</v>
      </c>
      <c r="D19" t="s">
        <v>8</v>
      </c>
      <c r="E19" t="s" s="8"/>
    </row>
    <row r="20">
      <c r="A20"/>
      <c r="B20" t="s">
        <v>12</v>
      </c>
      <c r="C20" s="10">
        <f>B2*0.002</f>
        <v>0.2</v>
      </c>
      <c r="D20" t="s">
        <v>13</v>
      </c>
      <c r="E20" t="s" s="8"/>
    </row>
    <row r="21">
      <c r="A21"/>
      <c r="B21" t="s">
        <v>18</v>
      </c>
      <c r="C21" s="10">
        <f>B2*0.02</f>
        <v>2</v>
      </c>
      <c r="D21" t="s">
        <v>13</v>
      </c>
      <c r="E21" t="s" s="8"/>
    </row>
    <row r="22">
      <c r="A22" t="s" s="11">
        <v>21</v>
      </c>
      <c r="B22" t="inlineStr" s="12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C22"/>
      <c r="D22"/>
      <c r="E22" t="s" s="8"/>
    </row>
    <row r="23">
      <c r="A23"/>
      <c r="B23" t="s">
        <v>9</v>
      </c>
      <c r="C23" s="10">
        <f>B2*0.04</f>
        <v>4</v>
      </c>
      <c r="D23" t="s">
        <v>8</v>
      </c>
      <c r="E23" t="s" s="8"/>
    </row>
    <row r="24">
      <c r="A24"/>
      <c r="B24" t="s">
        <v>10</v>
      </c>
      <c r="C24" s="10">
        <f>B2*0.025</f>
        <v>2.5</v>
      </c>
      <c r="D24" t="s">
        <v>8</v>
      </c>
      <c r="E24" t="s" s="8"/>
    </row>
    <row r="25">
      <c r="A25"/>
      <c r="B25" t="s">
        <v>11</v>
      </c>
      <c r="C25" s="10">
        <f>B2*0.035</f>
        <v>3.5</v>
      </c>
      <c r="D25" t="s">
        <v>8</v>
      </c>
      <c r="E25" t="s" s="8"/>
    </row>
    <row r="26">
      <c r="A26"/>
      <c r="B26" t="s">
        <v>15</v>
      </c>
      <c r="C26" s="10">
        <f>B2*0.01</f>
        <v>1</v>
      </c>
      <c r="D26" t="s">
        <v>13</v>
      </c>
      <c r="E26" t="s" s="8"/>
    </row>
    <row r="27">
      <c r="A27" t="s" s="11">
        <v>22</v>
      </c>
      <c r="B27" t="inlineStr" s="12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13</v>
      </c>
      <c r="E28" t="s" s="8"/>
    </row>
    <row r="29">
      <c r="A29"/>
      <c r="B29" t="s">
        <v>16</v>
      </c>
      <c r="C29" s="10">
        <f>B2*0.0006</f>
        <v>0.06</v>
      </c>
      <c r="D29" t="s">
        <v>8</v>
      </c>
      <c r="E29" t="s" s="8"/>
    </row>
    <row r="30">
      <c r="A30"/>
      <c r="B30" t="s">
        <v>17</v>
      </c>
      <c r="C30" s="10">
        <f>B2*0.00012</f>
        <v>0.012</v>
      </c>
      <c r="D30" t="s">
        <v>8</v>
      </c>
      <c r="E30" t="s" s="8"/>
    </row>
    <row r="31">
      <c r="A31" t="s" s="11">
        <v>23</v>
      </c>
      <c r="B31" t="s" s="12">
        <v>24</v>
      </c>
      <c r="C31"/>
      <c r="D31"/>
      <c r="E31" t="s" s="8"/>
    </row>
    <row r="32">
      <c r="A32" t="s" s="13">
        <v>25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2:D22"/>
    <mergeCell ref="B27:D27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1.97</v>
      </c>
      <c r="D6" t="s">
        <v>13</v>
      </c>
      <c r="E6" t="s" s="8"/>
    </row>
    <row r="7">
      <c r="A7"/>
      <c r="B7" t="s">
        <v>31</v>
      </c>
      <c r="C7" s="10">
        <f>B2*0.015</f>
        <v>0.03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1.97</v>
      </c>
      <c r="D10" t="s">
        <v>13</v>
      </c>
      <c r="E10" t="s" s="8"/>
    </row>
    <row r="11">
      <c r="A11"/>
      <c r="B11" t="s">
        <v>31</v>
      </c>
      <c r="C11" s="10">
        <f>B2*0.015</f>
        <v>0.03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2026-09-27T13:08:56Z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2026-09-27T13:08:56Z</dcterms:modified>
  <cp:revision>1</cp:revision>
</cp:coreProperties>
</file>