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SURPRISE" sheetId="1" r:id="rId1"/>
    <sheet name="Purée de pommes de terre recons" sheetId="2" r:id="rId2"/>
  </sheets>
</workbook>
</file>

<file path=xl/sharedStrings.xml><?xml version="1.0" encoding="utf-8"?>
<sst xmlns="http://schemas.openxmlformats.org/spreadsheetml/2006/main" count="35" uniqueCount="35">
  <si>
    <t>POMMES DE TERRE SURPRISE</t>
  </si>
  <si>
    <t>Annotations</t>
  </si>
  <si>
    <t>Quantité souhaitée</t>
  </si>
  <si>
    <t>pc</t>
  </si>
  <si>
    <t>référence : 100 pc</t>
  </si>
  <si>
    <t>POMMES DE TERRE SURPRISE  GRO_CDC_182</t>
  </si>
  <si>
    <t>Ingrédients</t>
  </si>
  <si>
    <t xml:space="preserve">    POMME DE TERRE basique div.var.cons France lavée cat.I 40-70mm sac 10kg</t>
  </si>
  <si>
    <t>kg</t>
  </si>
  <si>
    <t xml:space="preserve">    Purée de pommes de terre reconstituée (nature) — voir l'onglet "Purée de pommes de terre recons"</t>
  </si>
  <si>
    <t xml:space="preserve">    Ail haché IQF</t>
  </si>
  <si>
    <t xml:space="preserve">    CIBOULETTE France botte</t>
  </si>
  <si>
    <t>bte</t>
  </si>
  <si>
    <t xml:space="preserve">    St Moret fromage frais tartiner 1kg</t>
  </si>
  <si>
    <t xml:space="preserve">    Sel fin de cuisine</t>
  </si>
  <si>
    <t xml:space="preserve">    Poivre noir moulu</t>
  </si>
  <si>
    <t xml:space="preserve">    Noix de muscade moulue</t>
  </si>
  <si>
    <t xml:space="preserve">    Emmental râpé vrac</t>
  </si>
  <si>
    <t>1.</t>
  </si>
  <si>
    <t>2.</t>
  </si>
  <si>
    <t>3.</t>
  </si>
  <si>
    <t>4.</t>
  </si>
  <si>
    <t>5.</t>
  </si>
  <si>
    <t>6.</t>
  </si>
  <si>
    <t>7.</t>
  </si>
  <si>
    <t>Servir — Servir à l'assiette deux moitiés de pommes de terre gratinées par portion, en accompagnement de viandes rôties, en sauce ou grillées.</t>
  </si>
  <si>
    <t>CUIS.web — Portage du CUIS Clipper de 1992 par Palika &amp; Bernard Vandendaele (créateur du moteur récursif d'origine)</t>
  </si>
  <si>
    <t>Purée de pommes de terre reconstituée (nature)</t>
  </si>
  <si>
    <t>Quantité totale à produire (cumulée)</t>
  </si>
  <si>
    <t>référence : 1 kg — lot unique couvrant tous les usages</t>
  </si>
  <si>
    <t>Purée de pommes de terre reconstituée (nature)  GRO-PUREE-PDT</t>
  </si>
  <si>
    <t xml:space="preserve">    Purée de pommes de terre en flocons nature (sans lait)</t>
  </si>
  <si>
    <t xml:space="preserve">    Eau (robinet - moy. France 2026)</t>
  </si>
  <si>
    <t>lt</t>
  </si>
  <si>
    <t>Verser les flocons dans l'eau froide en remuant au fouet, laisser reposer quelques minutes puis mélanger.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</si>
</sst>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B2*0.18</f>
        <v>18</v>
      </c>
      <c r="D6" t="s">
        <v>8</v>
      </c>
      <c r="E6" t="s" s="8"/>
    </row>
    <row r="7">
      <c r="A7"/>
      <c r="B7" t="s">
        <v>9</v>
      </c>
      <c r="C7" s="10">
        <f>B2*0.04</f>
        <v>4</v>
      </c>
      <c r="D7" t="s">
        <v>8</v>
      </c>
      <c r="E7" t="s" s="8"/>
    </row>
    <row r="8">
      <c r="A8"/>
      <c r="B8" t="s">
        <v>10</v>
      </c>
      <c r="C8" s="10">
        <f>B2*0.001</f>
        <v>0.1</v>
      </c>
      <c r="D8" t="s">
        <v>8</v>
      </c>
      <c r="E8" t="s" s="8"/>
    </row>
    <row r="9">
      <c r="A9"/>
      <c r="B9" t="s">
        <v>11</v>
      </c>
      <c r="C9" s="10">
        <f>B2*0.02</f>
        <v>2</v>
      </c>
      <c r="D9" t="s">
        <v>12</v>
      </c>
      <c r="E9" t="s" s="8"/>
    </row>
    <row r="10">
      <c r="A10"/>
      <c r="B10" t="s">
        <v>13</v>
      </c>
      <c r="C10" s="10">
        <f>B2*0.01</f>
        <v>1</v>
      </c>
      <c r="D10" t="s">
        <v>8</v>
      </c>
      <c r="E10" t="s" s="8"/>
    </row>
    <row r="11">
      <c r="A11"/>
      <c r="B11" t="s">
        <v>14</v>
      </c>
      <c r="C11" s="10">
        <f>B2*0.0004</f>
        <v>0.04</v>
      </c>
      <c r="D11" t="s">
        <v>8</v>
      </c>
      <c r="E11" t="s" s="8"/>
    </row>
    <row r="12">
      <c r="A12"/>
      <c r="B12" t="s">
        <v>15</v>
      </c>
      <c r="C12" s="10">
        <f>B2*0.00012</f>
        <v>0.012</v>
      </c>
      <c r="D12" t="s">
        <v>8</v>
      </c>
      <c r="E12" t="s" s="8"/>
    </row>
    <row r="13">
      <c r="A13"/>
      <c r="B13" t="s">
        <v>16</v>
      </c>
      <c r="C13" s="10">
        <f>B2*0.00004</f>
        <v>0.004</v>
      </c>
      <c r="D13" t="s">
        <v>8</v>
      </c>
      <c r="E13" t="s" s="8"/>
    </row>
    <row r="14">
      <c r="A14"/>
      <c r="B14" t="s">
        <v>17</v>
      </c>
      <c r="C14" s="10">
        <f>B2*0.015</f>
        <v>1.5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6"/>
      <c r="D16"/>
      <c r="E16" t="s" s="8"/>
    </row>
    <row r="17">
      <c r="A17" t="s" s="11">
        <v>19</v>
      </c>
      <c r="B17" t="inlineStr" s="12">
        <is>
          <t>Préparations préliminaires — Laver les pommes de terre. Réserver. Confectionner 4 kg de pomme purée assez ferme à partir de purée déshydratée, en se reportant aux recommandations du fabricant. Réserver. Laver et désinfecter la ciboulette. Au cutter, hacher la ciboulette. Réserver.</t>
        </is>
      </c>
      <c r="C17"/>
      <c r="D17"/>
      <c r="E17" t="s" s="8"/>
    </row>
    <row r="18">
      <c r="A18"/>
      <c r="B18" t="s">
        <v>7</v>
      </c>
      <c r="C18" s="10">
        <f>B2*0.18</f>
        <v>18</v>
      </c>
      <c r="D18" t="s">
        <v>8</v>
      </c>
      <c r="E18" t="s" s="8"/>
    </row>
    <row r="19">
      <c r="A19"/>
      <c r="B19" t="s">
        <v>9</v>
      </c>
      <c r="C19" s="10">
        <f>B2*0.04</f>
        <v>4</v>
      </c>
      <c r="D19" t="s">
        <v>8</v>
      </c>
      <c r="E19" t="s" s="8"/>
    </row>
    <row r="20">
      <c r="A20"/>
      <c r="B20" t="s">
        <v>11</v>
      </c>
      <c r="C20" s="10">
        <f>B2*0.02</f>
        <v>2</v>
      </c>
      <c r="D20" t="s">
        <v>12</v>
      </c>
      <c r="E20" t="s" s="8"/>
    </row>
    <row r="21">
      <c r="A21" t="s" s="11">
        <v>20</v>
      </c>
      <c r="B21" t="inlineStr" s="12">
        <is>
          <t>Confectionner la farce de pommes de terre — Mettre dans la cuve d'un batteur la purée, le fromage St-Moret, la ciboulette hachée, l'ail haché, le sel, le poivre et la muscade. À la feuille, mélanger les éléments de la farce. Vérifier l'assaisonnement. ⚠️☢️ LE ST-MORET ET L'EMMENTHAL APPORTENT AUSSI DU SEL — GOÛTER LA FARCE AVANT DE RECTIFIER ⚠️☢️ Réserver au froid en attente d'utilisation.</t>
        </is>
      </c>
      <c r="C21"/>
      <c r="D21"/>
      <c r="E21" t="s" s="8"/>
    </row>
    <row r="22">
      <c r="A22"/>
      <c r="B22" t="s">
        <v>10</v>
      </c>
      <c r="C22" s="10">
        <f>B2*0.001</f>
        <v>0.1</v>
      </c>
      <c r="D22" t="s">
        <v>8</v>
      </c>
      <c r="E22" t="s" s="8"/>
    </row>
    <row r="23">
      <c r="A23"/>
      <c r="B23" t="s">
        <v>13</v>
      </c>
      <c r="C23" s="10">
        <f>B2*0.01</f>
        <v>1</v>
      </c>
      <c r="D23" t="s">
        <v>8</v>
      </c>
      <c r="E23" t="s" s="8"/>
    </row>
    <row r="24">
      <c r="A24"/>
      <c r="B24" t="s">
        <v>14</v>
      </c>
      <c r="C24" s="10">
        <f>B2*0.0004</f>
        <v>0.04</v>
      </c>
      <c r="D24" t="s">
        <v>8</v>
      </c>
      <c r="E24" t="s" s="8"/>
    </row>
    <row r="25">
      <c r="A25"/>
      <c r="B25" t="s">
        <v>15</v>
      </c>
      <c r="C25" s="10">
        <f>B2*0.00012</f>
        <v>0.012</v>
      </c>
      <c r="D25" t="s">
        <v>8</v>
      </c>
      <c r="E25" t="s" s="8"/>
    </row>
    <row r="26">
      <c r="A26"/>
      <c r="B26" t="s">
        <v>16</v>
      </c>
      <c r="C26" s="10">
        <f>B2*0.00004</f>
        <v>0.004</v>
      </c>
      <c r="D26" t="s">
        <v>8</v>
      </c>
      <c r="E26" t="s" s="8"/>
    </row>
    <row r="27">
      <c r="A27" t="s" s="11">
        <v>21</v>
      </c>
      <c r="B27" t="inlineStr" s="12">
        <is>
          <t>Cuire les pommes de terre — Préchauffer le four sur la position vapeur. Déposer les pommes de terre non épluchées sur des grilles de cuisson GN 1/1. Étager les grilles chargées sur l'échelle de cuisson. Enfourner et cuire pendant 50 minutes. Vérifier la cuisson.</t>
        </is>
      </c>
      <c r="C27"/>
      <c r="D27"/>
      <c r="E27" t="s" s="8"/>
    </row>
    <row r="28">
      <c r="A28" t="s" s="11">
        <v>22</v>
      </c>
      <c r="B28" t="inlineStr" s="12">
        <is>
          <t>Garnir les pommes de terre — Couper les pommes de terre en deux dans le sens de la longueur. Ranger les moitiés sur 8 bacs GN 1/1 H 45. Remplir une poche à décor munie d'une douille cannelée de farce. Garnir le dessus de chaque moitié d'une grosse rosace de farce. Fromager le dessus avec l'emmenthal râpé.</t>
        </is>
      </c>
      <c r="C28"/>
      <c r="D28"/>
      <c r="E28" t="s" s="8"/>
    </row>
    <row r="29">
      <c r="A29"/>
      <c r="B29" t="s">
        <v>17</v>
      </c>
      <c r="C29" s="10">
        <f>B2*0.015</f>
        <v>1.5</v>
      </c>
      <c r="D29" t="s">
        <v>8</v>
      </c>
      <c r="E29" t="s" s="8"/>
    </row>
    <row r="30">
      <c r="A30" t="s" s="11">
        <v>23</v>
      </c>
      <c r="B30" t="inlineStr" s="12">
        <is>
          <t>Gratiner les pommes de terre — Préchauffer le four sur la position chaleur sèche à + 175 °C. Étager les bacs sur l'échelle de four. Enfourner et gratiner (10 minutes environ). Contrôler + 63 °C à cœur. Maintenir à + 63 °C en attente de consommation.</t>
        </is>
      </c>
      <c r="C30"/>
      <c r="D30"/>
      <c r="E30" t="s" s="8"/>
    </row>
    <row r="31">
      <c r="A31" t="s" s="11">
        <v>24</v>
      </c>
      <c r="B31" t="s" s="12">
        <v>25</v>
      </c>
      <c r="C31"/>
      <c r="D31"/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10">
    <mergeCell ref="A1:D1"/>
    <mergeCell ref="A4:D4"/>
    <mergeCell ref="B16:D16"/>
    <mergeCell ref="B17:D17"/>
    <mergeCell ref="B21:D21"/>
    <mergeCell ref="B27:D27"/>
    <mergeCell ref="B28:D28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4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0.8</v>
      </c>
      <c r="D6" t="s">
        <v>8</v>
      </c>
      <c r="E6" t="s" s="8"/>
    </row>
    <row r="7">
      <c r="A7"/>
      <c r="B7" t="s">
        <v>32</v>
      </c>
      <c r="C7" s="10">
        <f>B2*0.8</f>
        <v>3.2</v>
      </c>
      <c r="D7" t="s">
        <v>33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34</v>
      </c>
      <c r="C9"/>
      <c r="D9"/>
      <c r="E9" t="s" s="8"/>
    </row>
    <row r="10">
      <c r="A10"/>
      <c r="B10" t="s">
        <v>31</v>
      </c>
      <c r="C10" s="10">
        <f>B2*0.2</f>
        <v>0.8</v>
      </c>
      <c r="D10" t="s">
        <v>8</v>
      </c>
      <c r="E10" t="s" s="8"/>
    </row>
    <row r="11">
      <c r="A11"/>
      <c r="B11" t="s">
        <v>32</v>
      </c>
      <c r="C11" s="10">
        <f>B2*0.8</f>
        <v>3.2</v>
      </c>
      <c r="D11" t="s">
        <v>33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2026-09-27T13:09:38Z</dcterms:created>
  <dc:title>POMMES DE TERRE SURPRISE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2026-09-27T13:09:38Z</dcterms:modified>
  <cp:revision>1</cp:revision>
</cp:coreProperties>
</file>