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RATIN COMPLET DE CHOUX-FLEURS" sheetId="1" r:id="rId1"/>
    <sheet name="SAUCE BÉCHAMEL ÉPAISSE (GRATINS" sheetId="2" r:id="rId2"/>
  </sheets>
</workbook>
</file>

<file path=xl/sharedStrings.xml><?xml version="1.0" encoding="utf-8"?>
<sst xmlns="http://schemas.openxmlformats.org/spreadsheetml/2006/main" count="30" uniqueCount="30">
  <si>
    <t>GRATIN COMPLET DE CHOUX-FLEURS</t>
  </si>
  <si>
    <t>Annotations</t>
  </si>
  <si>
    <t>Quantité souhaitée</t>
  </si>
  <si>
    <t>pc</t>
  </si>
  <si>
    <t>référence : 100 pc</t>
  </si>
  <si>
    <t>GRATIN COMPLET DE CHOUX-FLEURS  GRO_CDC_162</t>
  </si>
  <si>
    <t>Ingrédients</t>
  </si>
  <si>
    <t xml:space="preserve">    Choux fleurs en fleurettes surgelés</t>
  </si>
  <si>
    <t>kg</t>
  </si>
  <si>
    <t xml:space="preserve">    Emmental râpé vrac</t>
  </si>
  <si>
    <t xml:space="preserve">    Beurre doux 82% MG plaquette</t>
  </si>
  <si>
    <t xml:space="preserve">    Poivre blanc moulu</t>
  </si>
  <si>
    <t xml:space="preserve">    SAUCE BÉCHAMEL ÉPAISSE (GRATINS) — voir l'onglet "SAUCE BÉCHAMEL ÉPAISSE (GRATINS"</t>
  </si>
  <si>
    <t>lt</t>
  </si>
  <si>
    <t>1.</t>
  </si>
  <si>
    <t>2.</t>
  </si>
  <si>
    <t>3.</t>
  </si>
  <si>
    <t>4.</t>
  </si>
  <si>
    <t>Confectionner le gratin — Napper les 4 bacs GN de choux-fleurs surgelés avec la sauce béchamel. Répartir l'emmenthal râpé sur le dessus de chaque bac.</t>
  </si>
  <si>
    <t>5.</t>
  </si>
  <si>
    <t>6.</t>
  </si>
  <si>
    <t>CUIS.web — Portage du CUIS Clipper de 1992 par Palika &amp; Bernard Vandendaele (créateur du moteur récursif d'origine)</t>
  </si>
  <si>
    <t>SAUCE BÉCHAMEL ÉPAISSE (GRATINS)</t>
  </si>
  <si>
    <t>Quantité totale à produire (cumulée)</t>
  </si>
  <si>
    <t>référence : 10 lt — lot unique couvrant tous les usages</t>
  </si>
  <si>
    <t>SAUCE BÉCHAMEL ÉPAISSE (GRATINS)  GRO_CDC_200Ep</t>
  </si>
  <si>
    <t xml:space="preserve">    LAIT UHT demi écrémé France outre 10 litres</t>
  </si>
  <si>
    <t xml:space="preserve">    Farine de blé T55</t>
  </si>
  <si>
    <t xml:space="preserve">    Sel fin de cuisine</t>
  </si>
  <si>
    <t xml:space="preserve">    Noix de muscade moulue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</si>
</sst>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f>
        <v>10</v>
      </c>
      <c r="D6" t="s">
        <v>8</v>
      </c>
      <c r="E6" t="s" s="8"/>
    </row>
    <row r="7">
      <c r="A7"/>
      <c r="B7" t="s">
        <v>9</v>
      </c>
      <c r="C7" s="10">
        <f>B2*0.01</f>
        <v>1</v>
      </c>
      <c r="D7" t="s">
        <v>8</v>
      </c>
      <c r="E7" t="s" s="8"/>
    </row>
    <row r="8">
      <c r="A8"/>
      <c r="B8" t="s">
        <v>10</v>
      </c>
      <c r="C8" s="10">
        <f>B2*0.0015</f>
        <v>0.15</v>
      </c>
      <c r="D8" t="s">
        <v>8</v>
      </c>
      <c r="E8" t="s" s="8"/>
    </row>
    <row r="9">
      <c r="A9"/>
      <c r="B9" t="s">
        <v>11</v>
      </c>
      <c r="C9" s="10">
        <f>B2*0.00002</f>
        <v>0.002</v>
      </c>
      <c r="D9" t="s">
        <v>8</v>
      </c>
      <c r="E9" t="s" s="8"/>
    </row>
    <row r="10">
      <c r="A10"/>
      <c r="B10" t="s">
        <v>12</v>
      </c>
      <c r="C10" s="10">
        <f>B2*0.1</f>
        <v>10</v>
      </c>
      <c r="D10" t="s">
        <v>13</v>
      </c>
      <c r="E10" t="s" s="8"/>
    </row>
    <row r="11">
      <c r="A11"/>
      <c r="B11"/>
      <c r="C11"/>
      <c r="D11"/>
      <c r="E11" t="s" s="8"/>
    </row>
    <row r="12">
      <c r="A12" t="s" s="11">
        <v>14</v>
      </c>
      <c r="B12" t="inlineStr" s="12">
        <is>
          <t>Mise en place du poste de travail — Vérifier les D.L.C., peser les denrées, sélectionner le matériel. Désinfecter le matériel et le poste de travail suivant les protocoles. Mettre en fonction l'armoire de maintien en température chaude.</t>
        </is>
      </c>
      <c r="C12"/>
      <c r="D12"/>
      <c r="E12" t="s" s="8"/>
    </row>
    <row r="13">
      <c r="A13" t="s" s="11">
        <v>15</v>
      </c>
      <c r="B13" t="inlineStr" s="12">
        <is>
          <t>Préparations préliminaires — Faire fondre les 150 g de beurre. Badigeonner au pinceau 4 bacs GN 1/1 H 65. Poivrer les bacs (le livre dit « saler et poivrer » : ⚠️☢️ ATTENTION : LA BÉCHAMEL (FICHE 200Ep) EST DÉJÀ SALÉE — NE PAS SALER LES BACS, GOÛTER AVANT DE RECTIFIER ⚠️☢️). Déconditionner les choux-fleurs suivant la procédure, et répartir les choux-fleurs surgelés dans les 4 bacs GN 1/1 H 65.</t>
        </is>
      </c>
      <c r="C13"/>
      <c r="D13"/>
      <c r="E13" t="s" s="8"/>
    </row>
    <row r="14">
      <c r="A14"/>
      <c r="B14" t="s">
        <v>7</v>
      </c>
      <c r="C14" s="10">
        <f>B2*0.1</f>
        <v>10</v>
      </c>
      <c r="D14" t="s">
        <v>8</v>
      </c>
      <c r="E14" t="s" s="8"/>
    </row>
    <row r="15">
      <c r="A15"/>
      <c r="B15" t="s">
        <v>10</v>
      </c>
      <c r="C15" s="10">
        <f>B2*0.0015</f>
        <v>0.15</v>
      </c>
      <c r="D15" t="s">
        <v>8</v>
      </c>
      <c r="E15" t="s" s="8"/>
    </row>
    <row r="16">
      <c r="A16"/>
      <c r="B16" t="s">
        <v>11</v>
      </c>
      <c r="C16" s="10">
        <f>B2*0.00002</f>
        <v>0.002</v>
      </c>
      <c r="D16" t="s">
        <v>8</v>
      </c>
      <c r="E16" t="s" s="8"/>
    </row>
    <row r="17">
      <c r="A17" t="s" s="11">
        <v>16</v>
      </c>
      <c r="B17" t="inlineStr" s="12">
        <is>
          <t>Confectionner la sauce béchamel — Confectionner 10 L de sauce béchamel épaisse (voir la recette : Fiche 200Ep ; roux 1 kg de beurre + 1 kg de farine, lait 10 L, sel, poivre blanc, muscade).</t>
        </is>
      </c>
      <c r="C17"/>
      <c r="D17"/>
      <c r="E17" t="s" s="8"/>
    </row>
    <row r="18">
      <c r="A18"/>
      <c r="B18" t="s">
        <v>12</v>
      </c>
      <c r="C18" s="10">
        <f>B2*0.1</f>
        <v>10</v>
      </c>
      <c r="D18" t="s">
        <v>13</v>
      </c>
      <c r="E18" t="s" s="8"/>
    </row>
    <row r="19">
      <c r="A19" t="s" s="11">
        <v>17</v>
      </c>
      <c r="B19" t="s" s="12">
        <v>18</v>
      </c>
      <c r="C19"/>
      <c r="D19"/>
      <c r="E19" t="s" s="8"/>
    </row>
    <row r="20">
      <c r="A20"/>
      <c r="B20" t="s">
        <v>9</v>
      </c>
      <c r="C20" s="10">
        <f>B2*0.01</f>
        <v>1</v>
      </c>
      <c r="D20" t="s">
        <v>8</v>
      </c>
      <c r="E20" t="s" s="8"/>
    </row>
    <row r="21">
      <c r="A21" t="s" s="11">
        <v>19</v>
      </c>
      <c r="B21" t="inlineStr" s="12">
        <is>
          <t>Marquer la cuisson des choux-fleurs — Préchauffer le four sur la position mixte à + 160 °C. Étager les bacs de choux-fleurs sur l'échelle de cuisson. Enfourner et cuire pendant 45 minutes environ. Vérifier la cuisson (+ 100 °C à cœur). Au terme de la cuisson, le chou-fleur doit être cuit et le gratin bien doré sur le dessus. Respecter la procédure de fin de cuisson. Stocker en armoire chaude et maintenir à + 63 °C en attente de consommation.</t>
        </is>
      </c>
      <c r="C21"/>
      <c r="D21"/>
      <c r="E21" t="s" s="8"/>
    </row>
    <row r="22">
      <c r="A22" t="s" s="11">
        <v>20</v>
      </c>
      <c r="B22" t="inlineStr" s="12">
        <is>
          <t>Servir — Évaluer la grosseur de la portion pour en faire 25 par bac. Détailler et servir à l'assiette la portion de gratin de choux-fleurs à l'aide d'une écumoire de service.</t>
        </is>
      </c>
      <c r="C22"/>
      <c r="D22"/>
      <c r="E22" t="s" s="8"/>
    </row>
    <row r="23">
      <c r="A23" t="s" s="13">
        <v>21</v>
      </c>
      <c r="B23"/>
      <c r="C23"/>
      <c r="D23"/>
      <c r="E23" t="s" s="8"/>
    </row>
  </sheetData>
  <sheetProtection sheet="1" formatRows="0" formatColumns="0"/>
  <mergeCells count="9">
    <mergeCell ref="A1:D1"/>
    <mergeCell ref="A4:D4"/>
    <mergeCell ref="B12:D12"/>
    <mergeCell ref="B13:D13"/>
    <mergeCell ref="B17:D17"/>
    <mergeCell ref="B19:D19"/>
    <mergeCell ref="B21:D21"/>
    <mergeCell ref="B22:D22"/>
    <mergeCell ref="A23:D23"/>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cols>
    <col min="1" max="1" width="22" customWidth="1"/>
    <col min="2" max="2" width="52" customWidth="1"/>
    <col min="3" max="3" width="14" customWidth="1"/>
    <col min="4" max="4" width="10" customWidth="1"/>
    <col min="5" max="5" width="26" customWidth="1"/>
  </cols>
  <sheetData>
    <row r="1" customHeight="1" ht="24">
      <c r="A1" t="s" s="2">
        <v>22</v>
      </c>
      <c r="B1"/>
      <c r="C1"/>
      <c r="D1"/>
      <c r="E1" t="s" s="3">
        <v>1</v>
      </c>
    </row>
    <row r="2">
      <c r="A2" t="s" s="4">
        <v>23</v>
      </c>
      <c r="B2" s="14">
        <v>10</v>
      </c>
      <c r="C2" t="s">
        <v>13</v>
      </c>
      <c r="D2" t="s" s="7">
        <v>24</v>
      </c>
      <c r="E2" t="s" s="8"/>
    </row>
    <row r="3">
      <c r="A3"/>
      <c r="B3"/>
      <c r="C3"/>
      <c r="D3"/>
      <c r="E3" t="s" s="8"/>
    </row>
    <row r="4">
      <c r="A4" t="s" s="9">
        <v>25</v>
      </c>
      <c r="B4"/>
      <c r="C4"/>
      <c r="D4"/>
      <c r="E4" t="s" s="8"/>
    </row>
    <row r="5">
      <c r="A5" t="s" s="4">
        <v>6</v>
      </c>
      <c r="B5"/>
      <c r="C5"/>
      <c r="D5"/>
      <c r="E5" t="s" s="8"/>
    </row>
    <row r="6">
      <c r="A6"/>
      <c r="B6" t="s">
        <v>26</v>
      </c>
      <c r="C6" s="10">
        <f>B2*1</f>
        <v>10</v>
      </c>
      <c r="D6" t="s">
        <v>13</v>
      </c>
      <c r="E6" t="s" s="8"/>
    </row>
    <row r="7">
      <c r="A7"/>
      <c r="B7" t="s">
        <v>10</v>
      </c>
      <c r="C7" s="10">
        <f>B2*0.1</f>
        <v>1</v>
      </c>
      <c r="D7" t="s">
        <v>8</v>
      </c>
      <c r="E7" t="s" s="8"/>
    </row>
    <row r="8">
      <c r="A8"/>
      <c r="B8" t="s">
        <v>27</v>
      </c>
      <c r="C8" s="10">
        <f>B2*0.1</f>
        <v>1</v>
      </c>
      <c r="D8" t="s">
        <v>8</v>
      </c>
      <c r="E8" t="s" s="8"/>
    </row>
    <row r="9">
      <c r="A9"/>
      <c r="B9" t="s">
        <v>28</v>
      </c>
      <c r="C9" s="10">
        <f>B2*0.01</f>
        <v>0.1</v>
      </c>
      <c r="D9" t="s">
        <v>8</v>
      </c>
      <c r="E9" t="s" s="8"/>
    </row>
    <row r="10">
      <c r="A10"/>
      <c r="B10" t="s">
        <v>11</v>
      </c>
      <c r="C10" s="10">
        <f>B2*0.001</f>
        <v>0.01</v>
      </c>
      <c r="D10" t="s">
        <v>8</v>
      </c>
      <c r="E10" t="s" s="8"/>
    </row>
    <row r="11">
      <c r="A11"/>
      <c r="B11" t="s">
        <v>29</v>
      </c>
      <c r="C11" s="10">
        <f>B2*0.0006</f>
        <v>0.006</v>
      </c>
      <c r="D11" t="s">
        <v>8</v>
      </c>
      <c r="E11" t="s" s="8"/>
    </row>
    <row r="12">
      <c r="A12"/>
      <c r="B12"/>
      <c r="C12"/>
      <c r="D12"/>
      <c r="E12" t="s" s="8"/>
    </row>
    <row r="13">
      <c r="A13" t="s" s="11">
        <v>14</v>
      </c>
      <c r="B13" t="inlineStr" s="12">
        <is>
          <t>Mise en place du poste de travail — Vérifier les D.L.C., peser les denrées, sélectionner le matériel. Désinfecter le matériel et le poste de travail suivant les protocoles.</t>
        </is>
      </c>
      <c r="C13"/>
      <c r="D13"/>
      <c r="E13" t="s" s="8"/>
    </row>
    <row r="14">
      <c r="A14" t="s" s="11">
        <v>15</v>
      </c>
      <c r="B14" t="inlineStr" s="12">
        <is>
          <t>Confectionner le roux — Dans une russe, faire fondre le beurre. Ajouter la farine. Mélanger les deux éléments. À feu doux, laisser cuire le roux sans coloration. Au terme de la cuisson, le roux blanchit et devient mousseux. Laisser refroidir le roux dans la russe.</t>
        </is>
      </c>
      <c r="C14"/>
      <c r="D14"/>
      <c r="E14" t="s" s="8"/>
    </row>
    <row r="15">
      <c r="A15"/>
      <c r="B15" t="s">
        <v>10</v>
      </c>
      <c r="C15" s="10">
        <f>B2*0.1</f>
        <v>1</v>
      </c>
      <c r="D15" t="s">
        <v>8</v>
      </c>
      <c r="E15" t="s" s="8"/>
    </row>
    <row r="16">
      <c r="A16"/>
      <c r="B16" t="s">
        <v>27</v>
      </c>
      <c r="C16" s="10">
        <f>B2*0.1</f>
        <v>1</v>
      </c>
      <c r="D16" t="s">
        <v>8</v>
      </c>
      <c r="E16" t="s" s="8"/>
    </row>
    <row r="17">
      <c r="A17" t="s" s="11">
        <v>16</v>
      </c>
      <c r="B17" t="inlineStr" s="12">
        <is>
          <t>Confectionner la sauce béchamel — Dans un rondeau, porter le lait à ébullition. Ajouter le sel, le poivre et la muscade. Verser le roux froid dans le lait bouillant. Mélanger au fouet. Au mixeur, émulsionner la sauce pour la rendre homogène et onctueuse. Rectifier l'assaisonnement. NB : une autre technique permet de faire le roux dans la cuve du batteur, de verser le lait bouillant sur le roux et de lier la sauce au batteur à l'aide du fouet.</t>
        </is>
      </c>
      <c r="C17"/>
      <c r="D17"/>
      <c r="E17" t="s" s="8"/>
    </row>
    <row r="18">
      <c r="A18"/>
      <c r="B18" t="s">
        <v>26</v>
      </c>
      <c r="C18" s="10">
        <f>B2*1</f>
        <v>10</v>
      </c>
      <c r="D18" t="s">
        <v>13</v>
      </c>
      <c r="E18" t="s" s="8"/>
    </row>
    <row r="19">
      <c r="A19"/>
      <c r="B19" t="s">
        <v>28</v>
      </c>
      <c r="C19" s="10">
        <f>B2*0.01</f>
        <v>0.1</v>
      </c>
      <c r="D19" t="s">
        <v>8</v>
      </c>
      <c r="E19" t="s" s="8"/>
    </row>
    <row r="20">
      <c r="A20"/>
      <c r="B20" t="s">
        <v>11</v>
      </c>
      <c r="C20" s="10">
        <f>B2*0.001</f>
        <v>0.01</v>
      </c>
      <c r="D20" t="s">
        <v>8</v>
      </c>
      <c r="E20" t="s" s="8"/>
    </row>
    <row r="21">
      <c r="A21"/>
      <c r="B21" t="s">
        <v>29</v>
      </c>
      <c r="C21" s="10">
        <f>B2*0.0006</f>
        <v>0.006</v>
      </c>
      <c r="D21" t="s">
        <v>8</v>
      </c>
      <c r="E21" t="s" s="8"/>
    </row>
    <row r="22">
      <c r="A22" t="s" s="13">
        <v>21</v>
      </c>
      <c r="B22"/>
      <c r="C22"/>
      <c r="D22"/>
      <c r="E22" t="s" s="8"/>
    </row>
  </sheetData>
  <sheetProtection sheet="1" formatRows="0" formatColumns="0"/>
  <mergeCells count="6">
    <mergeCell ref="A1:D1"/>
    <mergeCell ref="A4:D4"/>
    <mergeCell ref="B13:D13"/>
    <mergeCell ref="B14:D14"/>
    <mergeCell ref="B17:D17"/>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2026-09-27T10:03:52Z</dcterms:created>
  <dc:title>GRATIN COMPLET DE CHOUX-FLEURS</dc:title>
  <dc:subject/>
  <dc:creator>CUIS.web</dc:creator>
  <cp:lastModifiedBy/>
  <cp:keywords/>
  <dc:description>Export automatique — moteur récursif d'origine : Bernard Vandendaele</dc:description>
  <cp:category/>
  <dc:language>en-US</dc:language>
  <dcterms:modified xsi:type="dcterms:W3CDTF">2026-09-27T10:03:52Z</dcterms:modified>
  <cp:revision>1</cp:revision>
</cp:coreProperties>
</file>