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BŒUF)" sheetId="1" r:id="rId1"/>
    <sheet name="Bouillon de bœuf reconstitué (c" sheetId="2" r:id="rId2"/>
  </sheets>
</workbook>
</file>

<file path=xl/sharedStrings.xml><?xml version="1.0" encoding="utf-8"?>
<sst xmlns="http://schemas.openxmlformats.org/spreadsheetml/2006/main" count="34" uniqueCount="34">
  <si>
    <t>BAECKEOFA ALSACIEN (BŒUF)</t>
  </si>
  <si>
    <t>Annotations</t>
  </si>
  <si>
    <t>Quantité souhaitée</t>
  </si>
  <si>
    <t>pc</t>
  </si>
  <si>
    <t>référence : 100 pc</t>
  </si>
  <si>
    <t>BAECKEOFA ALSACIEN (BŒUF)  GRO_CDC_153A</t>
  </si>
  <si>
    <t>Ingrédients</t>
  </si>
  <si>
    <t xml:space="preserve">    Pommes de terre lamelles précuites sous vide — 1 sac de 4 kg (pièce) (conv.)</t>
  </si>
  <si>
    <t xml:space="preserve">    BOEUF vache (paleron) semi-paré U.E. sous-vide</t>
  </si>
  <si>
    <t>kg</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</si>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</sst>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B2*0.15</f>
        <v>15</v>
      </c>
      <c r="D7" t="s">
        <v>9</v>
      </c>
      <c r="E7" t="s" s="8"/>
    </row>
    <row r="8">
      <c r="A8"/>
      <c r="B8" t="s">
        <v>10</v>
      </c>
      <c r="C8" s="10">
        <f>B2*0.05</f>
        <v>5</v>
      </c>
      <c r="D8" t="s">
        <v>9</v>
      </c>
      <c r="E8" t="s" s="8"/>
    </row>
    <row r="9">
      <c r="A9"/>
      <c r="B9" t="s">
        <v>11</v>
      </c>
      <c r="C9" s="10">
        <f>B2*0.0025</f>
        <v>0.25</v>
      </c>
      <c r="D9" t="s">
        <v>9</v>
      </c>
      <c r="E9" t="s" s="8"/>
    </row>
    <row r="10">
      <c r="A10"/>
      <c r="B10" t="s">
        <v>12</v>
      </c>
      <c r="C10" s="10">
        <f>B2*0.0002</f>
        <v>0.02</v>
      </c>
      <c r="D10" t="s">
        <v>9</v>
      </c>
      <c r="E10" t="s" s="8"/>
    </row>
    <row r="11">
      <c r="A11"/>
      <c r="B11" t="s">
        <v>13</v>
      </c>
      <c r="C11" s="10">
        <f>B2*0.1</f>
        <v>10</v>
      </c>
      <c r="D11" t="s">
        <v>14</v>
      </c>
      <c r="E11" t="s" s="8"/>
    </row>
    <row r="12">
      <c r="A12"/>
      <c r="B12" t="s">
        <v>15</v>
      </c>
      <c r="C12" s="10">
        <f>B2*0.2</f>
        <v>20</v>
      </c>
      <c r="D12" t="s">
        <v>14</v>
      </c>
      <c r="E12" t="s" s="8"/>
    </row>
    <row r="13">
      <c r="A13"/>
      <c r="B13" t="s">
        <v>16</v>
      </c>
      <c r="C13" s="10">
        <f>B2*0.00125</f>
        <v>0.125</v>
      </c>
      <c r="D13" t="s">
        <v>9</v>
      </c>
      <c r="E13" t="s" s="8"/>
    </row>
    <row r="14">
      <c r="A14"/>
      <c r="B14" t="s">
        <v>17</v>
      </c>
      <c r="C14" s="10">
        <f>B2*0.00015</f>
        <v>0.015</v>
      </c>
      <c r="D14" t="s">
        <v>9</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sacs de pommes de terre en lamelles précuites sous vide suivant la procédure (1 sac de 4 kg par bac). Réserver au froid. Tailler la viande en morceaux de 50 g. Réserver au froid en attente d'utilisation.</t>
        </is>
      </c>
      <c r="C17"/>
      <c r="D17"/>
      <c r="E17" t="s" s="8"/>
    </row>
    <row r="18">
      <c r="A18"/>
      <c r="B18" t="s">
        <v>7</v>
      </c>
      <c r="C18" s="10">
        <f>B2*0.05</f>
        <v>5</v>
      </c>
      <c r="D18" t="s">
        <v>3</v>
      </c>
      <c r="E18" t="s" s="8"/>
    </row>
    <row r="19">
      <c r="A19"/>
      <c r="B19" t="s">
        <v>8</v>
      </c>
      <c r="C19" s="10">
        <f>B2*0.15</f>
        <v>15</v>
      </c>
      <c r="D19" t="s">
        <v>9</v>
      </c>
      <c r="E19" t="s" s="8"/>
    </row>
    <row r="20">
      <c r="A20" t="s" s="11">
        <v>20</v>
      </c>
      <c r="B20" t="inlineStr" s="12">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0"/>
      <c r="D20"/>
      <c r="E20" t="s" s="8"/>
    </row>
    <row r="21">
      <c r="A21"/>
      <c r="B21" t="s">
        <v>10</v>
      </c>
      <c r="C21" s="10">
        <f>B2*0.05</f>
        <v>5</v>
      </c>
      <c r="D21" t="s">
        <v>9</v>
      </c>
      <c r="E21" t="s" s="8"/>
    </row>
    <row r="22">
      <c r="A22"/>
      <c r="B22" t="s">
        <v>11</v>
      </c>
      <c r="C22" s="10">
        <f>B2*0.0025</f>
        <v>0.25</v>
      </c>
      <c r="D22" t="s">
        <v>9</v>
      </c>
      <c r="E22" t="s" s="8"/>
    </row>
    <row r="23">
      <c r="A23"/>
      <c r="B23" t="s">
        <v>12</v>
      </c>
      <c r="C23" s="10">
        <f>B2*0.0002</f>
        <v>0.02</v>
      </c>
      <c r="D23" t="s">
        <v>9</v>
      </c>
      <c r="E23" t="s" s="8"/>
    </row>
    <row r="24">
      <c r="A24"/>
      <c r="B24" t="s">
        <v>16</v>
      </c>
      <c r="C24" s="10">
        <f>B2*0.00125</f>
        <v>0.125</v>
      </c>
      <c r="D24" t="s">
        <v>9</v>
      </c>
      <c r="E24" t="s" s="8"/>
    </row>
    <row r="25">
      <c r="A25"/>
      <c r="B25" t="s">
        <v>17</v>
      </c>
      <c r="C25" s="10">
        <f>B2*0.00015</f>
        <v>0.015</v>
      </c>
      <c r="D25" t="s">
        <v>9</v>
      </c>
      <c r="E25" t="s" s="8"/>
    </row>
    <row r="26">
      <c r="A26"/>
      <c r="B26" t="s">
        <v>13</v>
      </c>
      <c r="C26" s="10">
        <f>B2*0.1</f>
        <v>10</v>
      </c>
      <c r="D26" t="s">
        <v>14</v>
      </c>
      <c r="E26" t="s" s="8"/>
    </row>
    <row r="27">
      <c r="A27"/>
      <c r="B27" t="s">
        <v>15</v>
      </c>
      <c r="C27" s="10">
        <f>B2*0.2</f>
        <v>20</v>
      </c>
      <c r="D27" t="s">
        <v>14</v>
      </c>
      <c r="E27" t="s" s="8"/>
    </row>
    <row r="28">
      <c r="A28" t="s" s="11">
        <v>21</v>
      </c>
      <c r="B28"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28"/>
      <c r="D28"/>
      <c r="E28" t="s" s="8"/>
    </row>
    <row r="29">
      <c r="A29" t="s" s="11">
        <v>22</v>
      </c>
      <c r="B29"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 — La viande de bœuf peut être remplacée par de l'échine de porc et du mouton ou bien en parts égales, par trois viandes, du paleron de bœuf, de l'échine de porc et de l'épaule de mouton.</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8:D28"/>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20</v>
      </c>
      <c r="C2" t="s">
        <v>14</v>
      </c>
      <c r="D2" t="s" s="7">
        <v>29</v>
      </c>
      <c r="E2" t="s" s="8"/>
    </row>
    <row r="3">
      <c r="A3"/>
      <c r="B3"/>
      <c r="C3"/>
      <c r="D3"/>
      <c r="E3" t="s" s="8"/>
    </row>
    <row r="4">
      <c r="A4" t="s" s="9">
        <v>30</v>
      </c>
      <c r="B4"/>
      <c r="C4"/>
      <c r="D4"/>
      <c r="E4" t="s" s="8"/>
    </row>
    <row r="5">
      <c r="A5" t="s" s="4">
        <v>6</v>
      </c>
      <c r="B5"/>
      <c r="C5"/>
      <c r="D5"/>
      <c r="E5" t="s" s="8"/>
    </row>
    <row r="6">
      <c r="A6"/>
      <c r="B6" t="s">
        <v>31</v>
      </c>
      <c r="C6" s="10">
        <f>B2*0.98</f>
        <v>19.6</v>
      </c>
      <c r="D6" t="s">
        <v>14</v>
      </c>
      <c r="E6" t="s" s="8"/>
    </row>
    <row r="7">
      <c r="A7"/>
      <c r="B7" t="s">
        <v>32</v>
      </c>
      <c r="C7" s="10">
        <f>B2*0.021</f>
        <v>0.42</v>
      </c>
      <c r="D7" t="s">
        <v>9</v>
      </c>
      <c r="E7" t="s" s="8"/>
    </row>
    <row r="8">
      <c r="A8"/>
      <c r="B8"/>
      <c r="C8"/>
      <c r="D8"/>
      <c r="E8" t="s" s="8"/>
    </row>
    <row r="9">
      <c r="A9" t="s" s="11">
        <v>18</v>
      </c>
      <c r="B9" t="s" s="12">
        <v>33</v>
      </c>
      <c r="C9"/>
      <c r="D9"/>
      <c r="E9" t="s" s="8"/>
    </row>
    <row r="10">
      <c r="A10"/>
      <c r="B10" t="s">
        <v>31</v>
      </c>
      <c r="C10" s="10">
        <f>B2*0.98</f>
        <v>19.6</v>
      </c>
      <c r="D10" t="s">
        <v>14</v>
      </c>
      <c r="E10" t="s" s="8"/>
    </row>
    <row r="11">
      <c r="A11"/>
      <c r="B11" t="s">
        <v>32</v>
      </c>
      <c r="C11" s="10">
        <f>B2*0.021</f>
        <v>0.42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2026-09-27T14:30:44Z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2026-09-27T14:30:44Z</dcterms:modified>
  <cp:revision>1</cp:revision>
</cp:coreProperties>
</file>