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ARINERA (MER)" sheetId="1" r:id="rId1"/>
    <sheet name="PAËLLA — GARNITURE AROMATIQUE E" sheetId="2" r:id="rId2"/>
    <sheet name="Fumet de poisson reconstitue (c" sheetId="3" r:id="rId3"/>
  </sheets>
</workbook>
</file>

<file path=xl/sharedStrings.xml><?xml version="1.0" encoding="utf-8"?>
<sst xmlns="http://schemas.openxmlformats.org/spreadsheetml/2006/main" count="42" uniqueCount="42">
  <si>
    <t>PAËLLA MARINERA (MER)</t>
  </si>
  <si>
    <t>Annotations</t>
  </si>
  <si>
    <t>Quantité souhaitée</t>
  </si>
  <si>
    <t>pc</t>
  </si>
  <si>
    <t>référence : 100 pc</t>
  </si>
  <si>
    <t>PAËLLA MARINERA (MER)  GRO_CDC_151C</t>
  </si>
  <si>
    <t>Ingrédients</t>
  </si>
  <si>
    <t xml:space="preserve">    PAËLLA — GARNITURE AROMATIQUE ET LÉGUMES — voir l'onglet "PAËLLA — GARNITURE AROMATIQUE E"</t>
  </si>
  <si>
    <t xml:space="preserve">    Cocktail de fruits de mer surgeles crus</t>
  </si>
  <si>
    <t>kg</t>
  </si>
  <si>
    <t xml:space="preserve">    Moules entières cuites pleine eau</t>
  </si>
  <si>
    <t xml:space="preserve">    Crevettes entières cuites 60/80</t>
  </si>
  <si>
    <t xml:space="preserve">    Gambas crue (pièce) (conv.)</t>
  </si>
  <si>
    <t xml:space="preserve">    Fumet de poisson reconstitue (collectivite) — voir l'onglet "Fumet de poisson reconstitue (c"</t>
  </si>
  <si>
    <t>lt</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</si>
  <si>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</si>
  <si>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</si>
  <si>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</si>
  <si>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</si>
  <si>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</si>
  <si>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</si>
  <si>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</si>
  <si>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</si>
  <si>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</si>
  <si>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</si>
  <si>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</si>
  <si>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</si>
  <si>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</si>
  <si>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</si>
  <si>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</si>
  <si>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</si>
  <si>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</si>
  <si>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</si>
  <si>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</si>
  <si>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</si>
  <si>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</si>
  <si>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Fumet de poisson reconstitue (collectivite)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</si>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</sst>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B2*0.07</f>
        <v>7</v>
      </c>
      <c r="D7" t="s">
        <v>9</v>
      </c>
      <c r="E7" t="s" s="8"/>
    </row>
    <row r="8">
      <c r="A8"/>
      <c r="B8" t="s">
        <v>10</v>
      </c>
      <c r="C8" s="10">
        <f>B2*0.05</f>
        <v>5</v>
      </c>
      <c r="D8" t="s">
        <v>9</v>
      </c>
      <c r="E8" t="s" s="8"/>
    </row>
    <row r="9">
      <c r="A9"/>
      <c r="B9" t="s">
        <v>11</v>
      </c>
      <c r="C9" s="10">
        <f>B2*0.05</f>
        <v>5</v>
      </c>
      <c r="D9" t="s">
        <v>9</v>
      </c>
      <c r="E9" t="s" s="8"/>
    </row>
    <row r="10">
      <c r="A10"/>
      <c r="B10" t="s">
        <v>12</v>
      </c>
      <c r="C10" s="10">
        <f>B2*2</f>
        <v>200</v>
      </c>
      <c r="D10" t="s">
        <v>3</v>
      </c>
      <c r="E10" t="s" s="8"/>
    </row>
    <row r="11">
      <c r="A11"/>
      <c r="B11" t="s">
        <v>13</v>
      </c>
      <c r="C11" s="10">
        <f>B2*0.2</f>
        <v>20</v>
      </c>
      <c r="D11" t="s">
        <v>14</v>
      </c>
      <c r="E11" t="s" s="8"/>
    </row>
    <row r="12">
      <c r="A12"/>
      <c r="B12" t="s">
        <v>15</v>
      </c>
      <c r="C12" s="10">
        <f>B2*0.1</f>
        <v>10</v>
      </c>
      <c r="D12" t="s">
        <v>9</v>
      </c>
      <c r="E12" t="s" s="8"/>
    </row>
    <row r="13">
      <c r="A13"/>
      <c r="B13" t="s">
        <v>16</v>
      </c>
      <c r="C13" s="10">
        <f>B2*0.03</f>
        <v>3</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C18"/>
      <c r="D18"/>
      <c r="E18" t="s" s="8"/>
    </row>
    <row r="19">
      <c r="A19"/>
      <c r="B19" t="s">
        <v>8</v>
      </c>
      <c r="C19" s="10">
        <f>B2*0.07</f>
        <v>7</v>
      </c>
      <c r="D19" t="s">
        <v>9</v>
      </c>
      <c r="E19" t="s" s="8"/>
    </row>
    <row r="20">
      <c r="A20"/>
      <c r="B20" t="s">
        <v>10</v>
      </c>
      <c r="C20" s="10">
        <f>B2*0.05</f>
        <v>5</v>
      </c>
      <c r="D20" t="s">
        <v>9</v>
      </c>
      <c r="E20" t="s" s="8"/>
    </row>
    <row r="21">
      <c r="A21"/>
      <c r="B21" t="s">
        <v>11</v>
      </c>
      <c r="C21" s="10">
        <f>B2*0.05</f>
        <v>5</v>
      </c>
      <c r="D21" t="s">
        <v>9</v>
      </c>
      <c r="E21" t="s" s="8"/>
    </row>
    <row r="22">
      <c r="A22"/>
      <c r="B22" t="s">
        <v>12</v>
      </c>
      <c r="C22" s="10">
        <f>B2*2</f>
        <v>200</v>
      </c>
      <c r="D22" t="s">
        <v>3</v>
      </c>
      <c r="E22" t="s" s="8"/>
    </row>
    <row r="23">
      <c r="A23"/>
      <c r="B23" t="s">
        <v>16</v>
      </c>
      <c r="C23" s="10">
        <f>B2*0.03</f>
        <v>3</v>
      </c>
      <c r="D23" t="s">
        <v>9</v>
      </c>
      <c r="E23" t="s" s="8"/>
    </row>
    <row r="24">
      <c r="A24"/>
      <c r="B24" t="s">
        <v>13</v>
      </c>
      <c r="C24" s="10">
        <f>B2*0.2</f>
        <v>20</v>
      </c>
      <c r="D24" t="s">
        <v>14</v>
      </c>
      <c r="E24" t="s" s="8"/>
    </row>
    <row r="25">
      <c r="A25" t="s" s="11">
        <v>21</v>
      </c>
      <c r="B25" t="inlineStr" s="12">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C25"/>
      <c r="D25"/>
      <c r="E25" t="s" s="8"/>
    </row>
    <row r="26">
      <c r="A26"/>
      <c r="B26" t="s">
        <v>7</v>
      </c>
      <c r="C26" s="10">
        <f>B2*1</f>
        <v>100</v>
      </c>
      <c r="D26" t="s">
        <v>3</v>
      </c>
      <c r="E26" t="s" s="8"/>
    </row>
    <row r="27">
      <c r="A27"/>
      <c r="B27" t="s">
        <v>15</v>
      </c>
      <c r="C27" s="10">
        <f>B2*0.1</f>
        <v>10</v>
      </c>
      <c r="D27" t="s">
        <v>9</v>
      </c>
      <c r="E27" t="s" s="8"/>
    </row>
    <row r="28">
      <c r="A28"/>
      <c r="B28" t="s">
        <v>17</v>
      </c>
      <c r="C28" s="10">
        <f>B2*0.00073</f>
        <v>0.073</v>
      </c>
      <c r="D28" t="s">
        <v>9</v>
      </c>
      <c r="E28" t="s" s="8"/>
    </row>
    <row r="29">
      <c r="A29"/>
      <c r="B29" t="s">
        <v>18</v>
      </c>
      <c r="C29" s="10">
        <f>B2*0.00007</f>
        <v>0.007</v>
      </c>
      <c r="D29" t="s">
        <v>9</v>
      </c>
      <c r="E29" t="s" s="8"/>
    </row>
    <row r="30">
      <c r="A30" t="s" s="11">
        <v>22</v>
      </c>
      <c r="B30" t="inlineStr" s="12">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0"/>
      <c r="D30"/>
      <c r="E30" t="s" s="8"/>
    </row>
    <row r="31">
      <c r="A31" t="s" s="13">
        <v>23</v>
      </c>
      <c r="B31"/>
      <c r="C31"/>
      <c r="D31"/>
      <c r="E31" t="s" s="8"/>
    </row>
  </sheetData>
  <sheetProtection sheet="1" formatRows="0" formatColumns="0"/>
  <mergeCells count="7">
    <mergeCell ref="A1:D1"/>
    <mergeCell ref="A4:D4"/>
    <mergeCell ref="B17:D17"/>
    <mergeCell ref="B18:D18"/>
    <mergeCell ref="B25:D25"/>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B2*0.04</f>
        <v>4</v>
      </c>
      <c r="D6" t="s">
        <v>9</v>
      </c>
      <c r="E6" t="s" s="8"/>
    </row>
    <row r="7">
      <c r="A7"/>
      <c r="B7" t="s">
        <v>29</v>
      </c>
      <c r="C7" s="10">
        <f>B2*0.025</f>
        <v>2.5</v>
      </c>
      <c r="D7" t="s">
        <v>9</v>
      </c>
      <c r="E7" t="s" s="8"/>
    </row>
    <row r="8">
      <c r="A8"/>
      <c r="B8" t="s">
        <v>30</v>
      </c>
      <c r="C8" s="10">
        <f>B2*0.02</f>
        <v>2</v>
      </c>
      <c r="D8" t="s">
        <v>9</v>
      </c>
      <c r="E8" t="s" s="8"/>
    </row>
    <row r="9">
      <c r="A9"/>
      <c r="B9" t="s">
        <v>31</v>
      </c>
      <c r="C9" s="10">
        <f>B2*0.02</f>
        <v>2</v>
      </c>
      <c r="D9" t="s">
        <v>9</v>
      </c>
      <c r="E9" t="s" s="8"/>
    </row>
    <row r="10">
      <c r="A10"/>
      <c r="B10" t="s">
        <v>32</v>
      </c>
      <c r="C10" s="10">
        <f>B2*0.002</f>
        <v>0.2</v>
      </c>
      <c r="D10" t="s">
        <v>9</v>
      </c>
      <c r="E10" t="s" s="8"/>
    </row>
    <row r="11">
      <c r="A11"/>
      <c r="B11" t="s">
        <v>33</v>
      </c>
      <c r="C11" s="10">
        <f>B2*0.04</f>
        <v>4</v>
      </c>
      <c r="D11" t="s">
        <v>9</v>
      </c>
      <c r="E11" t="s" s="8"/>
    </row>
    <row r="12">
      <c r="A12"/>
      <c r="B12" t="s">
        <v>34</v>
      </c>
      <c r="C12" s="10">
        <f>B2*0.02</f>
        <v>2</v>
      </c>
      <c r="D12" t="s">
        <v>14</v>
      </c>
      <c r="E12" t="s" s="8"/>
    </row>
    <row r="13">
      <c r="A13"/>
      <c r="B13" t="s">
        <v>35</v>
      </c>
      <c r="C13" s="10">
        <f>B2*0.00016</f>
        <v>0.016</v>
      </c>
      <c r="D13" t="s">
        <v>9</v>
      </c>
      <c r="E13" t="s" s="8"/>
    </row>
    <row r="14">
      <c r="A14"/>
      <c r="B14"/>
      <c r="C14"/>
      <c r="D14"/>
      <c r="E14" t="s" s="8"/>
    </row>
    <row r="15">
      <c r="A15" t="s" s="11">
        <v>19</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28</v>
      </c>
      <c r="C16" s="10">
        <f>B2*0.04</f>
        <v>4</v>
      </c>
      <c r="D16" t="s">
        <v>9</v>
      </c>
      <c r="E16" t="s" s="8"/>
    </row>
    <row r="17">
      <c r="A17"/>
      <c r="B17" t="s">
        <v>29</v>
      </c>
      <c r="C17" s="10">
        <f>B2*0.025</f>
        <v>2.5</v>
      </c>
      <c r="D17" t="s">
        <v>9</v>
      </c>
      <c r="E17" t="s" s="8"/>
    </row>
    <row r="18">
      <c r="A18"/>
      <c r="B18" t="s">
        <v>30</v>
      </c>
      <c r="C18" s="10">
        <f>B2*0.02</f>
        <v>2</v>
      </c>
      <c r="D18" t="s">
        <v>9</v>
      </c>
      <c r="E18" t="s" s="8"/>
    </row>
    <row r="19">
      <c r="A19"/>
      <c r="B19" t="s">
        <v>31</v>
      </c>
      <c r="C19" s="10">
        <f>B2*0.02</f>
        <v>2</v>
      </c>
      <c r="D19" t="s">
        <v>9</v>
      </c>
      <c r="E19" t="s" s="8"/>
    </row>
    <row r="20">
      <c r="A20"/>
      <c r="B20" t="s">
        <v>32</v>
      </c>
      <c r="C20" s="10">
        <f>B2*0.002</f>
        <v>0.2</v>
      </c>
      <c r="D20" t="s">
        <v>9</v>
      </c>
      <c r="E20" t="s" s="8"/>
    </row>
    <row r="21">
      <c r="A21"/>
      <c r="B21" t="s">
        <v>33</v>
      </c>
      <c r="C21" s="10">
        <f>B2*0.04</f>
        <v>4</v>
      </c>
      <c r="D21" t="s">
        <v>9</v>
      </c>
      <c r="E21" t="s" s="8"/>
    </row>
    <row r="22">
      <c r="A22" t="s" s="11">
        <v>20</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34</v>
      </c>
      <c r="C23" s="10">
        <f>B2*0.02</f>
        <v>2</v>
      </c>
      <c r="D23" t="s">
        <v>14</v>
      </c>
      <c r="E23" t="s" s="8"/>
    </row>
    <row r="24">
      <c r="A24"/>
      <c r="B24" t="s">
        <v>35</v>
      </c>
      <c r="C24" s="10">
        <f>B2*0.00016</f>
        <v>0.016</v>
      </c>
      <c r="D24" t="s">
        <v>9</v>
      </c>
      <c r="E24" t="s" s="8"/>
    </row>
    <row r="25">
      <c r="A25" t="s" s="13">
        <v>23</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25</v>
      </c>
      <c r="B2" s="14">
        <v>20</v>
      </c>
      <c r="C2" t="s">
        <v>14</v>
      </c>
      <c r="D2" t="s" s="7">
        <v>37</v>
      </c>
      <c r="E2" t="s" s="8"/>
    </row>
    <row r="3">
      <c r="A3"/>
      <c r="B3"/>
      <c r="C3"/>
      <c r="D3"/>
      <c r="E3" t="s" s="8"/>
    </row>
    <row r="4">
      <c r="A4" t="s" s="9">
        <v>38</v>
      </c>
      <c r="B4"/>
      <c r="C4"/>
      <c r="D4"/>
      <c r="E4" t="s" s="8"/>
    </row>
    <row r="5">
      <c r="A5" t="s" s="4">
        <v>6</v>
      </c>
      <c r="B5"/>
      <c r="C5"/>
      <c r="D5"/>
      <c r="E5" t="s" s="8"/>
    </row>
    <row r="6">
      <c r="A6"/>
      <c r="B6" t="s">
        <v>39</v>
      </c>
      <c r="C6" s="10">
        <f>B2*0.985</f>
        <v>19.7</v>
      </c>
      <c r="D6" t="s">
        <v>14</v>
      </c>
      <c r="E6" t="s" s="8"/>
    </row>
    <row r="7">
      <c r="A7"/>
      <c r="B7" t="s">
        <v>40</v>
      </c>
      <c r="C7" s="10">
        <f>B2*0.015</f>
        <v>0.3</v>
      </c>
      <c r="D7" t="s">
        <v>9</v>
      </c>
      <c r="E7" t="s" s="8"/>
    </row>
    <row r="8">
      <c r="A8"/>
      <c r="B8"/>
      <c r="C8"/>
      <c r="D8"/>
      <c r="E8" t="s" s="8"/>
    </row>
    <row r="9">
      <c r="A9" t="s" s="11">
        <v>19</v>
      </c>
      <c r="B9" t="s" s="12">
        <v>41</v>
      </c>
      <c r="C9"/>
      <c r="D9"/>
      <c r="E9" t="s" s="8"/>
    </row>
    <row r="10">
      <c r="A10"/>
      <c r="B10" t="s">
        <v>39</v>
      </c>
      <c r="C10" s="10">
        <f>B2*0.985</f>
        <v>19.7</v>
      </c>
      <c r="D10" t="s">
        <v>14</v>
      </c>
      <c r="E10" t="s" s="8"/>
    </row>
    <row r="11">
      <c r="A11"/>
      <c r="B11" t="s">
        <v>40</v>
      </c>
      <c r="C11" s="10">
        <f>B2*0.015</f>
        <v>0.3</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2026-09-27T14:44:58Z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2026-09-27T14:44:58Z</dcterms:modified>
  <cp:revision>1</cp:revision>
</cp:coreProperties>
</file>