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SAUCE BERCY" sheetId="1" r:id="rId1"/>
    <sheet name="STEAK NATURE" sheetId="2" r:id="rId2"/>
    <sheet name="SAUCE BERCY" sheetId="3" r:id="rId3"/>
    <sheet name="Fond brun lié au vin blanc (col" sheetId="4" r:id="rId4"/>
  </sheets>
</workbook>
</file>

<file path=xl/sharedStrings.xml><?xml version="1.0" encoding="utf-8"?>
<sst xmlns="http://schemas.openxmlformats.org/spreadsheetml/2006/main" count="38" uniqueCount="38">
  <si>
    <t>STEAK, SAUCE BERCY</t>
  </si>
  <si>
    <t>Annotations</t>
  </si>
  <si>
    <t>Quantité souhaitée</t>
  </si>
  <si>
    <t>pc</t>
  </si>
  <si>
    <t>référence : 100 pc</t>
  </si>
  <si>
    <t>STEAK, SAUCE BERCY  GRO_CDC_138B</t>
  </si>
  <si>
    <t>Ingrédients</t>
  </si>
  <si>
    <t xml:space="preserve">    STEAK NATURE — voir l'onglet "STEAK NATURE"</t>
  </si>
  <si>
    <t xml:space="preserve">    SAUCE BERCY — voir l'onglet "SAUCE BERCY"</t>
  </si>
  <si>
    <t>1.</t>
  </si>
  <si>
    <t>Dresser et servir — Déposez un steak dans l'assiette. Nappez de sauce Bercy. Accompagnez de pommes sautées, de pommes frites, etc.</t>
  </si>
  <si>
    <t>CUIS.web — Portage du CUIS Clipper de 1992 par Palika &amp; Bernard Vandendaele (créateur du moteur récursif d'origine)</t>
  </si>
  <si>
    <t>STEAK NATURE</t>
  </si>
  <si>
    <t>Quantité totale à produire (cumulée)</t>
  </si>
  <si>
    <t>référence : 1 pc — lot unique couvrant tous les usages</t>
  </si>
  <si>
    <t>STEAK NATURE  GRO_CDC_138</t>
  </si>
  <si>
    <t xml:space="preserve">    BOEUF vache (coeur de rumsteck) prêt à découper U.E. sous-vide</t>
  </si>
  <si>
    <t>kg</t>
  </si>
  <si>
    <t xml:space="preserve">    Huile de tournesol raffinée vrac</t>
  </si>
  <si>
    <t>lt</t>
  </si>
  <si>
    <t xml:space="preserve">    Beurre doux 82% MG plaquette</t>
  </si>
  <si>
    <t xml:space="preserve">    Sel fin de cuisine</t>
  </si>
  <si>
    <t>2.</t>
  </si>
  <si>
    <t>3.</t>
  </si>
  <si>
    <t>4.</t>
  </si>
  <si>
    <t>SAUCE BERCY</t>
  </si>
  <si>
    <t>référence : 100 pc — lot unique couvrant tous les usages</t>
  </si>
  <si>
    <t>SAUCE BERCY  GRO_CDC_SBERCY</t>
  </si>
  <si>
    <t xml:space="preserve">    Échalotes ciselées surgelées</t>
  </si>
  <si>
    <t xml:space="preserve">    Vin blanc sec de cuisson</t>
  </si>
  <si>
    <t xml:space="preserve">    Fond brun lié au vin blanc (collectivité) — voir l'onglet "Fond brun lié au vin blanc (col"</t>
  </si>
  <si>
    <t>Mise en place du poste de travail — Vérifiez les DLC, pesez les denrées, sélectionnez le matériel nécessaire.</t>
  </si>
  <si>
    <t>Fond brun lié au vin blanc (collectivité)</t>
  </si>
  <si>
    <t>référence : 1 lt — lot unique couvrant tous les usages</t>
  </si>
  <si>
    <t>Fond brun lié au vin blanc (collectivité)  GRO-FONDV-BRUN</t>
  </si>
  <si>
    <t xml:space="preserve">    EAU</t>
  </si>
  <si>
    <t xml:space="preserve">    Fonds Brun Lié (Knorr Professional)</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</si>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</sst>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c r="C8"/>
      <c r="D8"/>
      <c r="E8" t="s" s="8"/>
    </row>
    <row r="9">
      <c r="A9" t="s" s="11">
        <v>9</v>
      </c>
      <c r="B9" t="s" s="12">
        <v>10</v>
      </c>
      <c r="C9"/>
      <c r="D9"/>
      <c r="E9" t="s" s="8"/>
    </row>
    <row r="10">
      <c r="A10"/>
      <c r="B10" t="s">
        <v>7</v>
      </c>
      <c r="C10" s="10">
        <f>B2*1</f>
        <v>100</v>
      </c>
      <c r="D10" t="s">
        <v>3</v>
      </c>
      <c r="E10" t="s" s="8"/>
    </row>
    <row r="11">
      <c r="A11"/>
      <c r="B11" t="s">
        <v>8</v>
      </c>
      <c r="C11" s="10">
        <f>B2*1</f>
        <v>100</v>
      </c>
      <c r="D11" t="s">
        <v>3</v>
      </c>
      <c r="E11" t="s" s="8"/>
    </row>
    <row r="12">
      <c r="A12" t="s" s="13">
        <v>11</v>
      </c>
      <c r="B12"/>
      <c r="C12"/>
      <c r="D12"/>
      <c r="E12" t="s" s="8"/>
    </row>
  </sheetData>
  <sheetProtection sheet="1" formatRows="0" formatColumns="0"/>
  <mergeCells count="4">
    <mergeCell ref="A1:D1"/>
    <mergeCell ref="A4:D4"/>
    <mergeCell ref="B9:D9"/>
    <mergeCell ref="A12:D1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12</v>
      </c>
      <c r="B1"/>
      <c r="C1"/>
      <c r="D1"/>
      <c r="E1" t="s" s="3">
        <v>1</v>
      </c>
    </row>
    <row r="2">
      <c r="A2" t="s" s="4">
        <v>13</v>
      </c>
      <c r="B2" s="14">
        <v>100</v>
      </c>
      <c r="C2" t="s">
        <v>3</v>
      </c>
      <c r="D2" t="s" s="7">
        <v>14</v>
      </c>
      <c r="E2" t="s" s="8"/>
    </row>
    <row r="3">
      <c r="A3"/>
      <c r="B3"/>
      <c r="C3"/>
      <c r="D3"/>
      <c r="E3" t="s" s="8"/>
    </row>
    <row r="4">
      <c r="A4" t="s" s="9">
        <v>15</v>
      </c>
      <c r="B4"/>
      <c r="C4"/>
      <c r="D4"/>
      <c r="E4" t="s" s="8"/>
    </row>
    <row r="5">
      <c r="A5" t="s" s="4">
        <v>6</v>
      </c>
      <c r="B5"/>
      <c r="C5"/>
      <c r="D5"/>
      <c r="E5" t="s" s="8"/>
    </row>
    <row r="6">
      <c r="A6"/>
      <c r="B6" t="s">
        <v>16</v>
      </c>
      <c r="C6" s="10">
        <f>B2*13</f>
        <v>1300</v>
      </c>
      <c r="D6" t="s">
        <v>17</v>
      </c>
      <c r="E6" t="s" s="8"/>
    </row>
    <row r="7">
      <c r="A7"/>
      <c r="B7" t="s">
        <v>18</v>
      </c>
      <c r="C7" s="10">
        <f>B2*0.5</f>
        <v>50</v>
      </c>
      <c r="D7" t="s">
        <v>19</v>
      </c>
      <c r="E7" t="s" s="8"/>
    </row>
    <row r="8">
      <c r="A8"/>
      <c r="B8" t="s">
        <v>20</v>
      </c>
      <c r="C8" s="10">
        <f>B2*0.25</f>
        <v>25</v>
      </c>
      <c r="D8" t="s">
        <v>17</v>
      </c>
      <c r="E8" t="s" s="8"/>
    </row>
    <row r="9">
      <c r="A9"/>
      <c r="B9" t="s">
        <v>21</v>
      </c>
      <c r="C9" s="10">
        <f>B2*0.073</f>
        <v>7.3</v>
      </c>
      <c r="D9" t="s">
        <v>17</v>
      </c>
      <c r="E9" t="s" s="8"/>
    </row>
    <row r="10">
      <c r="A10"/>
      <c r="B10"/>
      <c r="C10"/>
      <c r="D10"/>
      <c r="E10" t="s" s="8"/>
    </row>
    <row r="11">
      <c r="A11" t="s" s="11">
        <v>9</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22</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16</v>
      </c>
      <c r="C13" s="10">
        <f>B2*13</f>
        <v>1300</v>
      </c>
      <c r="D13" t="s">
        <v>17</v>
      </c>
      <c r="E13" t="s" s="8"/>
    </row>
    <row r="14">
      <c r="A14" t="s" s="11">
        <v>23</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18</v>
      </c>
      <c r="C15" s="10">
        <f>B2*0.5</f>
        <v>50</v>
      </c>
      <c r="D15" t="s">
        <v>19</v>
      </c>
      <c r="E15" t="s" s="8"/>
    </row>
    <row r="16">
      <c r="A16"/>
      <c r="B16" t="s">
        <v>20</v>
      </c>
      <c r="C16" s="10">
        <f>B2*0.25</f>
        <v>25</v>
      </c>
      <c r="D16" t="s">
        <v>17</v>
      </c>
      <c r="E16" t="s" s="8"/>
    </row>
    <row r="17">
      <c r="A17"/>
      <c r="B17" t="s">
        <v>21</v>
      </c>
      <c r="C17" s="10">
        <f>B2*0.073</f>
        <v>7.3</v>
      </c>
      <c r="D17" t="s">
        <v>17</v>
      </c>
      <c r="E17" t="s" s="8"/>
    </row>
    <row r="18">
      <c r="A18" t="s" s="11">
        <v>24</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11</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13</v>
      </c>
      <c r="B2" s="14">
        <v>100</v>
      </c>
      <c r="C2" t="s">
        <v>3</v>
      </c>
      <c r="D2" t="s" s="7">
        <v>26</v>
      </c>
      <c r="E2" t="s" s="8"/>
    </row>
    <row r="3">
      <c r="A3"/>
      <c r="B3"/>
      <c r="C3"/>
      <c r="D3"/>
      <c r="E3" t="s" s="8"/>
    </row>
    <row r="4">
      <c r="A4" t="s" s="9">
        <v>27</v>
      </c>
      <c r="B4"/>
      <c r="C4"/>
      <c r="D4"/>
      <c r="E4" t="s" s="8"/>
    </row>
    <row r="5">
      <c r="A5" t="s" s="4">
        <v>6</v>
      </c>
      <c r="B5"/>
      <c r="C5"/>
      <c r="D5"/>
      <c r="E5" t="s" s="8"/>
    </row>
    <row r="6">
      <c r="A6"/>
      <c r="B6" t="s">
        <v>28</v>
      </c>
      <c r="C6" s="10">
        <f>B2*0.01</f>
        <v>1</v>
      </c>
      <c r="D6" t="s">
        <v>17</v>
      </c>
      <c r="E6" t="s" s="8"/>
    </row>
    <row r="7">
      <c r="A7"/>
      <c r="B7" t="s">
        <v>29</v>
      </c>
      <c r="C7" s="10">
        <f>B2*0.03</f>
        <v>3</v>
      </c>
      <c r="D7" t="s">
        <v>19</v>
      </c>
      <c r="E7" t="s" s="8"/>
    </row>
    <row r="8">
      <c r="A8"/>
      <c r="B8" t="s">
        <v>30</v>
      </c>
      <c r="C8" s="10">
        <f>B2*0.08</f>
        <v>8</v>
      </c>
      <c r="D8" t="s">
        <v>19</v>
      </c>
      <c r="E8" t="s" s="8"/>
    </row>
    <row r="9">
      <c r="A9"/>
      <c r="B9" t="s">
        <v>20</v>
      </c>
      <c r="C9" s="10">
        <f>B2*0.0075</f>
        <v>0.75</v>
      </c>
      <c r="D9" t="s">
        <v>17</v>
      </c>
      <c r="E9" t="s" s="8"/>
    </row>
    <row r="10">
      <c r="A10"/>
      <c r="B10"/>
      <c r="C10"/>
      <c r="D10"/>
      <c r="E10" t="s" s="8"/>
    </row>
    <row r="11">
      <c r="A11" t="s" s="11">
        <v>9</v>
      </c>
      <c r="B11" t="s" s="12">
        <v>31</v>
      </c>
      <c r="C11"/>
      <c r="D11"/>
      <c r="E11" t="s" s="8"/>
    </row>
    <row r="12">
      <c r="A12" t="s" s="11">
        <v>22</v>
      </c>
      <c r="B12" t="inlineStr" s="12">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C12"/>
      <c r="D12"/>
      <c r="E12" t="s" s="8"/>
    </row>
    <row r="13">
      <c r="A13"/>
      <c r="B13" t="s">
        <v>28</v>
      </c>
      <c r="C13" s="10">
        <f>B2*0.01</f>
        <v>1</v>
      </c>
      <c r="D13" t="s">
        <v>17</v>
      </c>
      <c r="E13" t="s" s="8"/>
    </row>
    <row r="14">
      <c r="A14"/>
      <c r="B14" t="s">
        <v>29</v>
      </c>
      <c r="C14" s="10">
        <f>B2*0.03</f>
        <v>3</v>
      </c>
      <c r="D14" t="s">
        <v>19</v>
      </c>
      <c r="E14" t="s" s="8"/>
    </row>
    <row r="15">
      <c r="A15"/>
      <c r="B15" t="s">
        <v>30</v>
      </c>
      <c r="C15" s="10">
        <f>B2*0.08</f>
        <v>8</v>
      </c>
      <c r="D15" t="s">
        <v>19</v>
      </c>
      <c r="E15" t="s" s="8"/>
    </row>
    <row r="16">
      <c r="A16"/>
      <c r="B16" t="s">
        <v>20</v>
      </c>
      <c r="C16" s="10">
        <f>B2*0.0075</f>
        <v>0.75</v>
      </c>
      <c r="D16" t="s">
        <v>17</v>
      </c>
      <c r="E16" t="s" s="8"/>
    </row>
    <row r="17">
      <c r="A17" t="s" s="13">
        <v>11</v>
      </c>
      <c r="B17"/>
      <c r="C17"/>
      <c r="D17"/>
      <c r="E17" t="s" s="8"/>
    </row>
  </sheetData>
  <sheetProtection sheet="1" formatRows="0" formatColumns="0"/>
  <mergeCells count="5">
    <mergeCell ref="A1:D1"/>
    <mergeCell ref="A4:D4"/>
    <mergeCell ref="B11:D11"/>
    <mergeCell ref="B12:D12"/>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13</v>
      </c>
      <c r="B2" s="14">
        <v>8</v>
      </c>
      <c r="C2" t="s">
        <v>19</v>
      </c>
      <c r="D2" t="s" s="7">
        <v>33</v>
      </c>
      <c r="E2" t="s" s="8"/>
    </row>
    <row r="3">
      <c r="A3"/>
      <c r="B3"/>
      <c r="C3"/>
      <c r="D3"/>
      <c r="E3" t="s" s="8"/>
    </row>
    <row r="4">
      <c r="A4" t="s" s="9">
        <v>34</v>
      </c>
      <c r="B4"/>
      <c r="C4"/>
      <c r="D4"/>
      <c r="E4" t="s" s="8"/>
    </row>
    <row r="5">
      <c r="A5" t="s" s="4">
        <v>6</v>
      </c>
      <c r="B5"/>
      <c r="C5"/>
      <c r="D5"/>
      <c r="E5" t="s" s="8"/>
    </row>
    <row r="6">
      <c r="A6"/>
      <c r="B6" t="s">
        <v>35</v>
      </c>
      <c r="C6" s="10">
        <f>B2*0.775</f>
        <v>6.2</v>
      </c>
      <c r="D6" t="s">
        <v>19</v>
      </c>
      <c r="E6" t="s" s="8"/>
    </row>
    <row r="7">
      <c r="A7"/>
      <c r="B7" t="s">
        <v>29</v>
      </c>
      <c r="C7" s="10">
        <f>B2*0.2</f>
        <v>1.6</v>
      </c>
      <c r="D7" t="s">
        <v>19</v>
      </c>
      <c r="E7" t="s" s="8"/>
    </row>
    <row r="8">
      <c r="A8"/>
      <c r="B8" t="s">
        <v>36</v>
      </c>
      <c r="C8" s="10">
        <f>B2*0.025</f>
        <v>0.2</v>
      </c>
      <c r="D8" t="s">
        <v>17</v>
      </c>
      <c r="E8" t="s" s="8"/>
    </row>
    <row r="9">
      <c r="A9"/>
      <c r="B9"/>
      <c r="C9"/>
      <c r="D9"/>
      <c r="E9" t="s" s="8"/>
    </row>
    <row r="10">
      <c r="A10" t="s" s="11">
        <v>9</v>
      </c>
      <c r="B10" t="s" s="12">
        <v>37</v>
      </c>
      <c r="C10"/>
      <c r="D10"/>
      <c r="E10" t="s" s="8"/>
    </row>
    <row r="11">
      <c r="A11"/>
      <c r="B11" t="s">
        <v>35</v>
      </c>
      <c r="C11" s="10">
        <f>B2*0.775</f>
        <v>6.2</v>
      </c>
      <c r="D11" t="s">
        <v>19</v>
      </c>
      <c r="E11" t="s" s="8"/>
    </row>
    <row r="12">
      <c r="A12"/>
      <c r="B12" t="s">
        <v>29</v>
      </c>
      <c r="C12" s="10">
        <f>B2*0.2</f>
        <v>1.6</v>
      </c>
      <c r="D12" t="s">
        <v>19</v>
      </c>
      <c r="E12" t="s" s="8"/>
    </row>
    <row r="13">
      <c r="A13"/>
      <c r="B13" t="s">
        <v>36</v>
      </c>
      <c r="C13" s="10">
        <f>B2*0.025</f>
        <v>0.2</v>
      </c>
      <c r="D13" t="s">
        <v>17</v>
      </c>
      <c r="E13" t="s" s="8"/>
    </row>
    <row r="14">
      <c r="A14" t="s" s="13">
        <v>11</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2026-09-22T16:41:19Z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2026-09-22T16:41:19Z</dcterms:modified>
  <cp:revision>1</cp:revision>
</cp:coreProperties>
</file>