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AGNEAU" sheetId="1" r:id="rId1"/>
  </sheets>
</workbook>
</file>

<file path=xl/sharedStrings.xml><?xml version="1.0" encoding="utf-8"?>
<sst xmlns="http://schemas.openxmlformats.org/spreadsheetml/2006/main" count="36" uniqueCount="36">
  <si>
    <t>CURRY D'AGNEAU</t>
  </si>
  <si>
    <t>Annotations</t>
  </si>
  <si>
    <t>Quantité souhaitée</t>
  </si>
  <si>
    <t>pc</t>
  </si>
  <si>
    <t>référence : 100 pc</t>
  </si>
  <si>
    <t>CURRY D'AGNEAU  GRO_CDC_126</t>
  </si>
  <si>
    <t>Ingrédients</t>
  </si>
  <si>
    <t xml:space="preserve">    Épaule d'agneau désossée</t>
  </si>
  <si>
    <t>kg</t>
  </si>
  <si>
    <t xml:space="preserve">    Beurre de cuisine bloc 10 kg</t>
  </si>
  <si>
    <t xml:space="preserve">    Sel fin de cuisine</t>
  </si>
  <si>
    <t xml:space="preserve">    Crème liquide 30% MG UHT</t>
  </si>
  <si>
    <t>lt</t>
  </si>
  <si>
    <t xml:space="preserve">    Huile de tournesol raffinée vrac</t>
  </si>
  <si>
    <t xml:space="preserve">    Oignons émincés surgelés</t>
  </si>
  <si>
    <t xml:space="preserve">    Poivre noir moulu</t>
  </si>
  <si>
    <t xml:space="preserve">    Amandes effilées</t>
  </si>
  <si>
    <t xml:space="preserve">    Piment de Cayenne</t>
  </si>
  <si>
    <t xml:space="preserve">    Ail haché IQF</t>
  </si>
  <si>
    <t xml:space="preserve">    Pommes fraiches legerement acidulees</t>
  </si>
  <si>
    <t xml:space="preserve">    Bananes fraiches</t>
  </si>
  <si>
    <t xml:space="preserve">    Farine de blé T55</t>
  </si>
  <si>
    <t xml:space="preserve">    Concentré de tomate double</t>
  </si>
  <si>
    <t xml:space="preserve">    Curry en poudre</t>
  </si>
  <si>
    <t xml:space="preserve">    Fond blanc de veau reconstitue</t>
  </si>
  <si>
    <t xml:space="preserve">    Noix de coco râpée déshydratée</t>
  </si>
  <si>
    <t>1.</t>
  </si>
  <si>
    <t>2.</t>
  </si>
  <si>
    <t>3.</t>
  </si>
  <si>
    <t>4.</t>
  </si>
  <si>
    <t>5.</t>
  </si>
  <si>
    <t>Décanter la viande — Décanter les morceaux d'agneau dans 4 bacs GN 1/1 H 100, à l'aide d'une écumoire et d'une fourchette de service.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</si>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</sst>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8</v>
      </c>
      <c r="E7" t="s" s="8"/>
    </row>
    <row r="8">
      <c r="A8"/>
      <c r="B8" t="s">
        <v>10</v>
      </c>
      <c r="C8" s="10">
        <f>B2*0.00073</f>
        <v>0.073</v>
      </c>
      <c r="D8" t="s">
        <v>8</v>
      </c>
      <c r="E8" t="s" s="8"/>
    </row>
    <row r="9">
      <c r="A9"/>
      <c r="B9" t="s">
        <v>11</v>
      </c>
      <c r="C9" s="10">
        <f>B2*0.03</f>
        <v>3</v>
      </c>
      <c r="D9" t="s">
        <v>12</v>
      </c>
      <c r="E9" t="s" s="8"/>
    </row>
    <row r="10">
      <c r="A10"/>
      <c r="B10" t="s">
        <v>13</v>
      </c>
      <c r="C10" s="10">
        <f>B2*0.02</f>
        <v>2</v>
      </c>
      <c r="D10" t="s">
        <v>12</v>
      </c>
      <c r="E10" t="s" s="8"/>
    </row>
    <row r="11">
      <c r="A11"/>
      <c r="B11" t="s">
        <v>14</v>
      </c>
      <c r="C11" s="10">
        <f>B2*0.03</f>
        <v>3</v>
      </c>
      <c r="D11" t="s">
        <v>8</v>
      </c>
      <c r="E11" t="s" s="8"/>
    </row>
    <row r="12">
      <c r="A12"/>
      <c r="B12" t="s">
        <v>15</v>
      </c>
      <c r="C12" s="10">
        <f>B2*0.00007</f>
        <v>0.007</v>
      </c>
      <c r="D12" t="s">
        <v>8</v>
      </c>
      <c r="E12" t="s" s="8"/>
    </row>
    <row r="13">
      <c r="A13"/>
      <c r="B13" t="s">
        <v>16</v>
      </c>
      <c r="C13" s="10">
        <f>B2*0.003</f>
        <v>0.3</v>
      </c>
      <c r="D13" t="s">
        <v>8</v>
      </c>
      <c r="E13" t="s" s="8"/>
    </row>
    <row r="14">
      <c r="A14"/>
      <c r="B14" t="s">
        <v>17</v>
      </c>
      <c r="C14" s="10">
        <f>B2*0.00008</f>
        <v>0.008</v>
      </c>
      <c r="D14" t="s">
        <v>8</v>
      </c>
      <c r="E14" t="s" s="8"/>
    </row>
    <row r="15">
      <c r="A15"/>
      <c r="B15" t="s">
        <v>18</v>
      </c>
      <c r="C15" s="10">
        <f>B2*0.002</f>
        <v>0.2</v>
      </c>
      <c r="D15" t="s">
        <v>8</v>
      </c>
      <c r="E15" t="s" s="8"/>
    </row>
    <row r="16">
      <c r="A16"/>
      <c r="B16" t="s">
        <v>19</v>
      </c>
      <c r="C16" s="10">
        <f>B2*0.03</f>
        <v>3</v>
      </c>
      <c r="D16" t="s">
        <v>8</v>
      </c>
      <c r="E16" t="s" s="8"/>
    </row>
    <row r="17">
      <c r="A17"/>
      <c r="B17" t="s">
        <v>20</v>
      </c>
      <c r="C17" s="10">
        <f>B2*0.03</f>
        <v>3</v>
      </c>
      <c r="D17" t="s">
        <v>8</v>
      </c>
      <c r="E17" t="s" s="8"/>
    </row>
    <row r="18">
      <c r="A18"/>
      <c r="B18" t="s">
        <v>21</v>
      </c>
      <c r="C18" s="10">
        <f>B2*0.005</f>
        <v>0.5</v>
      </c>
      <c r="D18" t="s">
        <v>8</v>
      </c>
      <c r="E18" t="s" s="8"/>
    </row>
    <row r="19">
      <c r="A19"/>
      <c r="B19" t="s">
        <v>22</v>
      </c>
      <c r="C19" s="10">
        <f>B2*0.003</f>
        <v>0.3</v>
      </c>
      <c r="D19" t="s">
        <v>8</v>
      </c>
      <c r="E19" t="s" s="8"/>
    </row>
    <row r="20">
      <c r="A20"/>
      <c r="B20" t="s">
        <v>23</v>
      </c>
      <c r="C20" s="10">
        <f>B2*0.003</f>
        <v>0.3</v>
      </c>
      <c r="D20" t="s">
        <v>8</v>
      </c>
      <c r="E20" t="s" s="8"/>
    </row>
    <row r="21">
      <c r="A21"/>
      <c r="B21" t="s">
        <v>24</v>
      </c>
      <c r="C21" s="10">
        <f>B2*0.12</f>
        <v>12</v>
      </c>
      <c r="D21" t="s">
        <v>12</v>
      </c>
      <c r="E21" t="s" s="8"/>
    </row>
    <row r="22">
      <c r="A22"/>
      <c r="B22" t="s">
        <v>25</v>
      </c>
      <c r="C22" s="10">
        <f>B2*0.01</f>
        <v>1</v>
      </c>
      <c r="D22" t="s">
        <v>8</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C25"/>
      <c r="D25"/>
      <c r="E25" t="s" s="8"/>
    </row>
    <row r="26">
      <c r="A26"/>
      <c r="B26" t="s">
        <v>20</v>
      </c>
      <c r="C26" s="10">
        <f>B2*0.03</f>
        <v>3</v>
      </c>
      <c r="D26" t="s">
        <v>8</v>
      </c>
      <c r="E26" t="s" s="8"/>
    </row>
    <row r="27">
      <c r="A27"/>
      <c r="B27" t="s">
        <v>24</v>
      </c>
      <c r="C27" s="10">
        <f>B2*0.12</f>
        <v>12</v>
      </c>
      <c r="D27" t="s">
        <v>12</v>
      </c>
      <c r="E27" t="s" s="8"/>
    </row>
    <row r="28">
      <c r="A28"/>
      <c r="B28" t="s">
        <v>19</v>
      </c>
      <c r="C28" s="10">
        <f>B2*0.03</f>
        <v>3</v>
      </c>
      <c r="D28" t="s">
        <v>8</v>
      </c>
      <c r="E28" t="s" s="8"/>
    </row>
    <row r="29">
      <c r="A29"/>
      <c r="B29" t="s">
        <v>7</v>
      </c>
      <c r="C29" s="10">
        <f>B2*0.16</f>
        <v>16</v>
      </c>
      <c r="D29" t="s">
        <v>8</v>
      </c>
      <c r="E29" t="s" s="8"/>
    </row>
    <row r="30">
      <c r="A30" t="s" s="11">
        <v>28</v>
      </c>
      <c r="B30" t="inlineStr" s="12">
        <is>
          <t>Saisir la viande — Dans la sauteuse, à l'huile, faire revenir les morceaux de viande, ou répartir les morceaux de viande sur 6 bacs GN 1/1 H 45 perforés et saisir au four positionné sur chaleur sèche à +200°C pendant 4 à 5 minutes environ.</t>
        </is>
      </c>
      <c r="C30"/>
      <c r="D30"/>
      <c r="E30" t="s" s="8"/>
    </row>
    <row r="31">
      <c r="A31"/>
      <c r="B31" t="s">
        <v>13</v>
      </c>
      <c r="C31" s="10">
        <f>B2*0.02</f>
        <v>2</v>
      </c>
      <c r="D31" t="s">
        <v>12</v>
      </c>
      <c r="E31" t="s" s="8"/>
    </row>
    <row r="32">
      <c r="A32" t="s" s="11">
        <v>29</v>
      </c>
      <c r="B32" t="inlineStr" s="12">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C32"/>
      <c r="D32"/>
      <c r="E32" t="s" s="8"/>
    </row>
    <row r="33">
      <c r="A33"/>
      <c r="B33" t="s">
        <v>9</v>
      </c>
      <c r="C33" s="10">
        <f>B2*0.005</f>
        <v>0.5</v>
      </c>
      <c r="D33" t="s">
        <v>8</v>
      </c>
      <c r="E33" t="s" s="8"/>
    </row>
    <row r="34">
      <c r="A34"/>
      <c r="B34" t="s">
        <v>14</v>
      </c>
      <c r="C34" s="10">
        <f>B2*0.03</f>
        <v>3</v>
      </c>
      <c r="D34" t="s">
        <v>8</v>
      </c>
      <c r="E34" t="s" s="8"/>
    </row>
    <row r="35">
      <c r="A35"/>
      <c r="B35" t="s">
        <v>18</v>
      </c>
      <c r="C35" s="10">
        <f>B2*0.002</f>
        <v>0.2</v>
      </c>
      <c r="D35" t="s">
        <v>8</v>
      </c>
      <c r="E35" t="s" s="8"/>
    </row>
    <row r="36">
      <c r="A36"/>
      <c r="B36" t="s">
        <v>21</v>
      </c>
      <c r="C36" s="10">
        <f>B2*0.005</f>
        <v>0.5</v>
      </c>
      <c r="D36" t="s">
        <v>8</v>
      </c>
      <c r="E36" t="s" s="8"/>
    </row>
    <row r="37">
      <c r="A37"/>
      <c r="B37" t="s">
        <v>22</v>
      </c>
      <c r="C37" s="10">
        <f>B2*0.003</f>
        <v>0.3</v>
      </c>
      <c r="D37" t="s">
        <v>8</v>
      </c>
      <c r="E37" t="s" s="8"/>
    </row>
    <row r="38">
      <c r="A38"/>
      <c r="B38" t="s">
        <v>23</v>
      </c>
      <c r="C38" s="10">
        <f>B2*0.003</f>
        <v>0.3</v>
      </c>
      <c r="D38" t="s">
        <v>8</v>
      </c>
      <c r="E38" t="s" s="8"/>
    </row>
    <row r="39">
      <c r="A39"/>
      <c r="B39" t="s">
        <v>25</v>
      </c>
      <c r="C39" s="10">
        <f>B2*0.01</f>
        <v>1</v>
      </c>
      <c r="D39" t="s">
        <v>8</v>
      </c>
      <c r="E39" t="s" s="8"/>
    </row>
    <row r="40">
      <c r="A40"/>
      <c r="B40" t="s">
        <v>10</v>
      </c>
      <c r="C40" s="10">
        <f>B2*0.00073</f>
        <v>0.073</v>
      </c>
      <c r="D40" t="s">
        <v>8</v>
      </c>
      <c r="E40" t="s" s="8"/>
    </row>
    <row r="41">
      <c r="A41"/>
      <c r="B41" t="s">
        <v>15</v>
      </c>
      <c r="C41" s="10">
        <f>B2*0.00007</f>
        <v>0.007</v>
      </c>
      <c r="D41" t="s">
        <v>8</v>
      </c>
      <c r="E41" t="s" s="8"/>
    </row>
    <row r="42">
      <c r="A42"/>
      <c r="B42" t="s">
        <v>17</v>
      </c>
      <c r="C42" s="10">
        <f>B2*0.00008</f>
        <v>0.008</v>
      </c>
      <c r="D42" t="s">
        <v>8</v>
      </c>
      <c r="E42" t="s" s="8"/>
    </row>
    <row r="43">
      <c r="A43" t="s" s="11">
        <v>30</v>
      </c>
      <c r="B43" t="s" s="12">
        <v>31</v>
      </c>
      <c r="C43"/>
      <c r="D43"/>
      <c r="E43" t="s" s="8"/>
    </row>
    <row r="44">
      <c r="A44" t="s" s="11">
        <v>32</v>
      </c>
      <c r="B44" t="inlineStr" s="12">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C44"/>
      <c r="D44"/>
      <c r="E44" t="s" s="8"/>
    </row>
    <row r="45">
      <c r="A45"/>
      <c r="B45" t="s">
        <v>11</v>
      </c>
      <c r="C45" s="10">
        <f>B2*0.03</f>
        <v>3</v>
      </c>
      <c r="D45" t="s">
        <v>12</v>
      </c>
      <c r="E45" t="s" s="8"/>
    </row>
    <row r="46">
      <c r="A46" t="s" s="11">
        <v>33</v>
      </c>
      <c r="B46" t="inlineStr" s="12">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C46"/>
      <c r="D46"/>
      <c r="E46" t="s" s="8"/>
    </row>
    <row r="47">
      <c r="A47" t="s" s="11">
        <v>34</v>
      </c>
      <c r="B47" t="inlineStr" s="12">
        <is>
          <t>Dresser et servir — Servir la portion de viande dans l'assiette. Napper de sauce curry. Parsemer d'amandes effilées. Accompagner d'un riz créole ou d'un riz épicé.</t>
        </is>
      </c>
      <c r="C47"/>
      <c r="D47"/>
      <c r="E47" t="s" s="8"/>
    </row>
    <row r="48">
      <c r="A48"/>
      <c r="B48" t="s">
        <v>16</v>
      </c>
      <c r="C48" s="10">
        <f>B2*0.003</f>
        <v>0.3</v>
      </c>
      <c r="D48" t="s">
        <v>8</v>
      </c>
      <c r="E48" t="s" s="8"/>
    </row>
    <row r="49">
      <c r="A49" t="s" s="13">
        <v>35</v>
      </c>
      <c r="B49"/>
      <c r="C49"/>
      <c r="D49"/>
      <c r="E49" t="s" s="8"/>
    </row>
  </sheetData>
  <sheetProtection sheet="1" formatRows="0" formatColumns="0"/>
  <mergeCells count="11">
    <mergeCell ref="A1:D1"/>
    <mergeCell ref="A4:D4"/>
    <mergeCell ref="B24:D24"/>
    <mergeCell ref="B25:D25"/>
    <mergeCell ref="B30:D30"/>
    <mergeCell ref="B32:D32"/>
    <mergeCell ref="B43:D43"/>
    <mergeCell ref="B44:D44"/>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2026-09-24T14:04:46Z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2026-09-24T14:04:46Z</dcterms:modified>
  <cp:revision>1</cp:revision>
</cp:coreProperties>
</file>