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<sst xmlns="http://schemas.openxmlformats.org/spreadsheetml/2006/main" count="122" uniqueCount="122">
  <si>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</si>
  <si>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</si>
  <si>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SAUCE IVOIRE (VOLAILLE)</t>
  </si>
  <si>
    <t>Code</t>
  </si>
  <si>
    <t>GRO_CDC_206IvVo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</si>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</sst>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15.0605</v>
      </c>
    </row>
    <row r="12">
      <c r="A12" t="s" s="3">
        <v>16</v>
      </c>
      <c r="B12" s="4">
        <v>0.150605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15.0605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44</v>
      </c>
      <c r="G13" s="4">
        <f>E13*18</f>
        <v>1.8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44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44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44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44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44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44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0.1</v>
      </c>
      <c r="E17" t="s">
        <v>44</v>
      </c>
      <c r="F17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98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98</v>
      </c>
      <c r="B4">
        <v>2</v>
      </c>
      <c r="C4"/>
      <c r="D4" t="s" s="14">
        <v>99</v>
      </c>
      <c r="E4" t="s" s="14"/>
      <c r="F4"/>
    </row>
    <row r="5">
      <c r="A5" t="s">
        <v>98</v>
      </c>
      <c r="B5">
        <v>3</v>
      </c>
      <c r="C5"/>
      <c r="D5" t="s" s="14">
        <v>100</v>
      </c>
      <c r="E5" t="s" s="14"/>
      <c r="F5"/>
    </row>
    <row r="6">
      <c r="A6" t="s">
        <v>101</v>
      </c>
      <c r="B6">
        <v>1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/>
      <c r="F7"/>
    </row>
    <row r="8">
      <c r="A8" t="s">
        <v>103</v>
      </c>
      <c r="B8">
        <v>2</v>
      </c>
      <c r="C8" t="s">
        <v>106</v>
      </c>
      <c r="D8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8" t="s" s="14"/>
      <c r="F8"/>
    </row>
    <row r="9">
      <c r="A9" t="s">
        <v>103</v>
      </c>
      <c r="B9">
        <v>3</v>
      </c>
      <c r="C9" t="s">
        <v>107</v>
      </c>
      <c r="D9" t="inlineStr" s="14">
        <is>
          <t>Cuire le roux blanc — Cuire très doucement à feu réduit sans arrêter de mélanger. Arrêter la cuisson lorsqu'il blanchit et devient mousseux — on dit alors qu'il « fleurit ».</t>
        </is>
      </c>
      <c r="E9" t="s" s="14">
        <v>108</v>
      </c>
      <c r="F9"/>
    </row>
    <row r="10">
      <c r="A10" t="s">
        <v>103</v>
      </c>
      <c r="B10">
        <v>4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114</v>
      </c>
      <c r="C6" s="11">
        <f>'Besoins'!$B$2*100</f>
        <v>100</v>
      </c>
      <c r="D6" t="s">
        <v>24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6">
        <v>115</v>
      </c>
      <c r="B9"/>
      <c r="C9"/>
      <c r="D9"/>
    </row>
    <row r="10">
      <c r="A10" t="s" s="17">
        <v>113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116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117</v>
      </c>
      <c r="C12" s="11">
        <f>'Besoins'!$B$2*8</f>
        <v>8</v>
      </c>
      <c r="D12" t="s">
        <v>34</v>
      </c>
    </row>
    <row r="13">
      <c r="A13"/>
      <c r="B13" t="str">
        <f>Besoins!B18</f>
        <v>Sel fin de cuisine</v>
      </c>
      <c r="C13" s="11">
        <f>Besoins!E18</f>
        <v>0.06</v>
      </c>
      <c r="D13" t="str">
        <f>Besoins!F18</f>
        <v>kg</v>
      </c>
    </row>
    <row r="14">
      <c r="A14"/>
      <c r="B14" t="str">
        <f>Besoins!B11</f>
        <v>Piment de Cayenne</v>
      </c>
      <c r="C14" s="11">
        <f>Besoins!E11</f>
        <v>0.002</v>
      </c>
      <c r="D14" t="str">
        <f>Besoins!F11</f>
        <v>kg</v>
      </c>
    </row>
    <row r="15">
      <c r="A15"/>
      <c r="B15" t="str">
        <f>Besoins!B12</f>
        <v>Poivre blanc moulu</v>
      </c>
      <c r="C15" s="11">
        <f>Besoins!E12</f>
        <v>0.006</v>
      </c>
      <c r="D15" t="str">
        <f>Besoins!F12</f>
        <v>kg</v>
      </c>
    </row>
    <row r="16">
      <c r="A16"/>
      <c r="B16" t="str">
        <f>Besoins!B10</f>
        <v>Noix de muscade moulue</v>
      </c>
      <c r="C16" s="11">
        <f>Besoins!E10</f>
        <v>0.002</v>
      </c>
      <c r="D16" t="str">
        <f>Besoins!F10</f>
        <v>kg</v>
      </c>
    </row>
    <row r="17">
      <c r="A17" t="s" s="17">
        <v>118</v>
      </c>
      <c r="B17" t="str" s="14">
        <f>Procedure!D5</f>
        <v>Ajouter 2 litres de crème fraîche et 500 g de beurre en liaison terminale. Monter et émulsionner la sauce au mixeur.</v>
      </c>
      <c r="C17"/>
      <c r="D17"/>
    </row>
    <row r="18">
      <c r="A18"/>
      <c r="B18" t="str">
        <f>Besoins!B17</f>
        <v>Crème fraîche liquide 15% MG allégée</v>
      </c>
      <c r="C18" s="11">
        <f>Besoins!E17</f>
        <v>2</v>
      </c>
      <c r="D18" t="str">
        <f>Besoins!F17</f>
        <v>lt</v>
      </c>
    </row>
    <row r="19">
      <c r="A19"/>
      <c r="B19" t="str">
        <f>Besoins!B16</f>
        <v>Beurre doux 82% MG plaquette</v>
      </c>
      <c r="C19" s="11">
        <f>Besoins!E16</f>
        <v>0.5</v>
      </c>
      <c r="D19" t="str">
        <f>Besoins!F16</f>
        <v>kg</v>
      </c>
    </row>
    <row r="20">
      <c r="A20"/>
      <c r="B20"/>
      <c r="C20"/>
      <c r="D20"/>
    </row>
    <row r="21">
      <c r="A21" t="s" s="16">
        <v>119</v>
      </c>
      <c r="B21"/>
      <c r="C21"/>
      <c r="D21"/>
    </row>
    <row r="22">
      <c r="A22" t="s" s="17">
        <v>113</v>
      </c>
      <c r="B22" t="str" s="14">
        <f>Procedure!D6</f>
        <v>Réhydrater la poudre déshydratée dans l'eau chaude puis ajouter le vin blanc. Porter à ébullition légère et laisser réduire quelques minutes.</v>
      </c>
      <c r="C22"/>
      <c r="D22"/>
    </row>
    <row r="23">
      <c r="A23"/>
      <c r="B23" t="str">
        <f>Besoins!B8</f>
        <v>EAU</v>
      </c>
      <c r="C23" s="11">
        <f>Besoins!E8</f>
        <v>6.2</v>
      </c>
      <c r="D23" t="str">
        <f>Besoins!F8</f>
        <v>lt</v>
      </c>
    </row>
    <row r="24">
      <c r="A24"/>
      <c r="B24" t="str">
        <f>Besoins!B7</f>
        <v>Vin blanc sec de cuisson</v>
      </c>
      <c r="C24" s="11">
        <f>Besoins!E7</f>
        <v>1.6</v>
      </c>
      <c r="D24" t="str">
        <f>Besoins!F7</f>
        <v>lt</v>
      </c>
    </row>
    <row r="25">
      <c r="A25"/>
      <c r="B25" t="str">
        <f>Besoins!B14</f>
        <v>Fonds Brun Lié (Knorr Professional)</v>
      </c>
      <c r="C25" s="11">
        <f>Besoins!E14</f>
        <v>0.2</v>
      </c>
      <c r="D25" t="str">
        <f>Besoins!F14</f>
        <v>kg</v>
      </c>
    </row>
    <row r="26">
      <c r="A26"/>
      <c r="B26"/>
      <c r="C26"/>
      <c r="D26"/>
    </row>
    <row r="27">
      <c r="A27" t="s" s="16">
        <v>120</v>
      </c>
      <c r="B27"/>
      <c r="C27"/>
      <c r="D27"/>
    </row>
    <row r="28">
      <c r="A28" t="s" s="17">
        <v>113</v>
      </c>
      <c r="B28" t="str" s="14">
        <f>"[METTRE EN PLACE] "&amp;Procedure!D7</f>
        <v>[METTRE EN PLACE] Mettre en place — Peser, mesurer et contrôler les denrées. Tamiser la farine. Découper le beurre en parcelles.</v>
      </c>
      <c r="C28"/>
      <c r="D28"/>
    </row>
    <row r="29">
      <c r="A29"/>
      <c r="B29" t="str">
        <f>Besoins!B15</f>
        <v>Beurre de cuisine bloc 10 kg</v>
      </c>
      <c r="C29" s="11">
        <f>Besoins!E15</f>
        <v>0.325</v>
      </c>
      <c r="D29" t="str">
        <f>Besoins!F15</f>
        <v>kg</v>
      </c>
    </row>
    <row r="30">
      <c r="A30"/>
      <c r="B30" t="str">
        <f>Besoins!B9</f>
        <v>farine de blé tamisée type 55</v>
      </c>
      <c r="C30" s="11">
        <f>Besoins!E9</f>
        <v>0.325</v>
      </c>
      <c r="D30" t="str">
        <f>Besoins!F9</f>
        <v>kg</v>
      </c>
    </row>
    <row r="31">
      <c r="A31" t="s" s="17">
        <v>116</v>
      </c>
      <c r="B31" t="str" s="14">
        <f>"[ÉTUVER] "&amp;Procedure!D8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1"/>
      <c r="D31"/>
    </row>
    <row r="32">
      <c r="A32"/>
      <c r="B32" t="str">
        <f>Besoins!B15</f>
        <v>Beurre de cuisine bloc 10 kg</v>
      </c>
      <c r="C32" s="11">
        <f>Besoins!E15</f>
        <v>0.325</v>
      </c>
      <c r="D32" t="str">
        <f>Besoins!F15</f>
        <v>kg</v>
      </c>
    </row>
    <row r="33">
      <c r="A33"/>
      <c r="B33" t="str">
        <f>Besoins!B9</f>
        <v>farine de blé tamisée type 55</v>
      </c>
      <c r="C33" s="11">
        <f>Besoins!E9</f>
        <v>0.325</v>
      </c>
      <c r="D33" t="str">
        <f>Besoins!F9</f>
        <v>kg</v>
      </c>
    </row>
    <row r="34">
      <c r="A34" t="s" s="17">
        <v>118</v>
      </c>
      <c r="B34" t="str" s="14">
        <f>"[RÉDUIRE] "&amp;Procedure!D9</f>
        <v>[RÉDUIRE] Cuire le roux blanc — Cuire très doucement à feu réduit sans arrêter de mélanger. Arrêter la cuisson lorsqu'il blanchit et devient mousseux — on dit alors qu'il « fleurit ».</v>
      </c>
      <c r="C34"/>
      <c r="D34"/>
    </row>
    <row r="35">
      <c r="A35"/>
      <c r="B35" t="str" s="18">
        <f>"ℹ "&amp;Procedure!E9</f>
        <v>ℹ</v>
      </c>
      <c r="C35"/>
      <c r="D35"/>
    </row>
    <row r="36">
      <c r="A36" t="s" s="17">
        <v>121</v>
      </c>
      <c r="B36" t="str" s="14">
        <f>"[REFROIDIR] "&amp;Procedure!D10</f>
        <v>[REFROIDIR] Refroidir rapidement — Retirer la sauteuse du feu. Si nécessaire, plonger le fond dans une plaque d'eau froide pour stopper la cuisson.</v>
      </c>
      <c r="C36"/>
      <c r="D36"/>
    </row>
    <row r="37">
      <c r="A37"/>
      <c r="B37"/>
      <c r="C37"/>
      <c r="D37"/>
    </row>
    <row r="38">
      <c r="A38" t="s" s="19">
        <v>21</v>
      </c>
      <c r="B38"/>
      <c r="C38"/>
      <c r="D38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7:D17"/>
    <mergeCell ref="A21:D21"/>
    <mergeCell ref="B22:D22"/>
    <mergeCell ref="A27:D27"/>
    <mergeCell ref="B28:D28"/>
    <mergeCell ref="B31:D31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2026-09-23T22:57:19Z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2026-09-23T22:57:19Z</dcterms:modified>
  <cp:revision>1</cp:revision>
</cp:coreProperties>
</file>