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<sst xmlns="http://schemas.openxmlformats.org/spreadsheetml/2006/main" count="71" uniqueCount="71">
  <si>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</si>
  <si>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</si>
  <si>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SAUCE CARAMEL</t>
  </si>
  <si>
    <t>Code</t>
  </si>
  <si>
    <t>GRO_CDC_228D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</si>
  <si>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</si>
  <si>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</si>
  <si>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</si>
  <si>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</si>
  <si>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</si>
  <si>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</si>
  <si>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</si>
  <si>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</si>
  <si>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</si>
  <si>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</si>
  <si>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</si>
  <si>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</si>
  <si>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</si>
  <si>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</si>
  <si>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</si>
  <si>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</si>
  <si>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</si>
  <si>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</si>
  <si>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</si>
  <si>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</si>
  <si>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</si>
  <si>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</si>
  <si>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</si>
  <si>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</si>
  <si>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</si>
  <si>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</si>
  <si>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</si>
  <si>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</si>
  <si>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</si>
  <si>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</si>
  <si>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GLU-DE40</t>
  </si>
  <si>
    <t>Glucose DE40 sirop standard</t>
  </si>
  <si>
    <t>Glucoses et sucres techniques</t>
  </si>
  <si>
    <t>kg</t>
  </si>
  <si>
    <t>CRE-LIQUIDE-35</t>
  </si>
  <si>
    <t>Crème liquide entière 35% MG UHT</t>
  </si>
  <si>
    <t>Crèmes fraîches et laitières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</si>
  <si>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</si>
  <si>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</si>
  <si>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</si>
  <si>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</si>
  <si>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</si>
  <si>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</si>
  <si>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</si>
  <si>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</si>
  <si>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</si>
  <si>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</si>
  <si>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Sucre blanc cristal sac 25 kg</t>
  </si>
  <si>
    <t>matiere</t>
  </si>
  <si>
    <t xml:space="preserve">    ↳ Glucose DE40 sirop standard</t>
  </si>
  <si>
    <t xml:space="preserve">    ↳ Crème liquide entière 35% MG UHT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</si>
  <si>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</si>
  <si>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</si>
  <si>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</si>
  <si>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</si>
  <si>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</si>
  <si>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</si>
  <si>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</si>
  <si>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Cuire le caramel — Dans une casserole, cuire le sucre, le glucose et l'eau au caramel brun à +170/175°C.</t>
  </si>
  <si>
    <t>Décuire — Décuire progressivement le caramel avec la crème fleurette. Faire attention aux éclaboussures.</t>
  </si>
  <si>
    <t>Terminer — Laisser cuire l'ensemble quelques minutes et passer au chinois.</t>
  </si>
  <si>
    <t>Fiche technique — SAUCE CARAMEL</t>
  </si>
  <si>
    <t>SAUCE CARAMEL  GRO_CDC_228D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</si>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</sst>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8.457</v>
      </c>
    </row>
    <row r="12">
      <c r="A12" t="s" s="3">
        <v>16</v>
      </c>
      <c r="B12" s="4">
        <v>0.08457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8.457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E7*0.003</f>
        <v>0.003</v>
      </c>
    </row>
    <row r="8">
      <c r="A8" t="s">
        <v>35</v>
      </c>
      <c r="B8" t="s">
        <v>36</v>
      </c>
      <c r="C8" t="s">
        <v>37</v>
      </c>
      <c r="D8" s="9">
        <v>0.3</v>
      </c>
      <c r="E8" s="11">
        <f>D8*$B$2</f>
        <v>0.3</v>
      </c>
      <c r="F8" t="s">
        <v>38</v>
      </c>
      <c r="G8" s="4">
        <f>E8*1.8</f>
        <v>0.54</v>
      </c>
    </row>
    <row r="9">
      <c r="A9" t="s">
        <v>39</v>
      </c>
      <c r="B9" t="s">
        <v>40</v>
      </c>
      <c r="C9" t="s">
        <v>41</v>
      </c>
      <c r="D9" s="9">
        <v>2</v>
      </c>
      <c r="E9" s="11">
        <f>D9*$B$2</f>
        <v>2</v>
      </c>
      <c r="F9" t="s">
        <v>34</v>
      </c>
      <c r="G9" s="4">
        <f>E9*2.85</f>
        <v>5.7</v>
      </c>
    </row>
    <row r="10">
      <c r="A10" t="s">
        <v>42</v>
      </c>
      <c r="B10" t="s">
        <v>43</v>
      </c>
      <c r="C10" t="s">
        <v>44</v>
      </c>
      <c r="D10" s="9">
        <v>2.7</v>
      </c>
      <c r="E10" s="11">
        <f>D10*$B$2</f>
        <v>2.7</v>
      </c>
      <c r="F10" t="s">
        <v>38</v>
      </c>
      <c r="G10" s="4">
        <f>E10*0.82</f>
        <v>2.214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100</v>
      </c>
      <c r="E2" t="s">
        <v>24</v>
      </c>
      <c r="F2" t="s">
        <v>51</v>
      </c>
    </row>
    <row r="3">
      <c r="A3">
        <v>1</v>
      </c>
      <c r="B3" t="s">
        <v>52</v>
      </c>
      <c r="C3" t="s">
        <v>53</v>
      </c>
      <c r="D3" s="11">
        <v>2.7</v>
      </c>
      <c r="E3" t="s">
        <v>38</v>
      </c>
      <c r="F3" t="s">
        <v>44</v>
      </c>
    </row>
    <row r="4">
      <c r="A4">
        <v>1</v>
      </c>
      <c r="B4" t="s">
        <v>54</v>
      </c>
      <c r="C4" t="s">
        <v>53</v>
      </c>
      <c r="D4" s="11">
        <v>0.3</v>
      </c>
      <c r="E4" t="s">
        <v>38</v>
      </c>
      <c r="F4" t="s">
        <v>37</v>
      </c>
    </row>
    <row r="5">
      <c r="A5">
        <v>1</v>
      </c>
      <c r="B5" t="s">
        <v>55</v>
      </c>
      <c r="C5" t="s">
        <v>53</v>
      </c>
      <c r="D5" s="11">
        <v>2</v>
      </c>
      <c r="E5" t="s">
        <v>34</v>
      </c>
      <c r="F5" t="s">
        <v>41</v>
      </c>
    </row>
    <row r="6">
      <c r="A6">
        <v>1</v>
      </c>
      <c r="B6" t="s">
        <v>56</v>
      </c>
      <c r="C6" t="s">
        <v>53</v>
      </c>
      <c r="D6" s="11">
        <v>1</v>
      </c>
      <c r="E6" t="s">
        <v>34</v>
      </c>
      <c r="F6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/>
      <c r="D2" t="s" s="14">
        <v>63</v>
      </c>
      <c r="E2" t="s" s="14"/>
      <c r="F2"/>
    </row>
    <row r="3">
      <c r="A3" t="s">
        <v>2</v>
      </c>
      <c r="B3">
        <v>2</v>
      </c>
      <c r="C3"/>
      <c r="D3" t="s" s="14">
        <v>64</v>
      </c>
      <c r="E3" t="s" s="14"/>
      <c r="F3"/>
    </row>
    <row r="4">
      <c r="A4" t="s">
        <v>2</v>
      </c>
      <c r="B4">
        <v>3</v>
      </c>
      <c r="C4"/>
      <c r="D4" t="s" s="14">
        <v>65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66</v>
      </c>
      <c r="B1"/>
      <c r="C1"/>
      <c r="D1"/>
    </row>
    <row r="2">
      <c r="A2" t="str" s="15">
        <f>"GRO_CDC_228D · GRO.SAUCES · référence : "&amp;Besoins!B3&amp;" "&amp;Besoins!C3&amp;" · multiplicateur réglable sur la feuille ""Besoins"""</f>
        <v>GRO_CDC_228D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Procedure!D2</f>
        <v>Cuire le caramel — Dans une casserole, cuire le sucre, le glucose et l'eau au caramel brun à +170/175°C.</v>
      </c>
      <c r="C5"/>
      <c r="D5"/>
    </row>
    <row r="6">
      <c r="A6"/>
      <c r="B6" t="str">
        <f>Besoins!B10</f>
        <v>Sucre blanc cristal sac 25 kg</v>
      </c>
      <c r="C6" s="11">
        <f>Besoins!E10</f>
        <v>2.7</v>
      </c>
      <c r="D6" t="str">
        <f>Besoins!F10</f>
        <v>kg</v>
      </c>
    </row>
    <row r="7">
      <c r="A7"/>
      <c r="B7" t="str">
        <f>Besoins!B8</f>
        <v>Glucose DE40 sirop standard</v>
      </c>
      <c r="C7" s="11">
        <f>Besoins!E8</f>
        <v>0.3</v>
      </c>
      <c r="D7" t="str">
        <f>Besoins!F8</f>
        <v>kg</v>
      </c>
    </row>
    <row r="8">
      <c r="A8"/>
      <c r="B8" t="str">
        <f>Besoins!B9</f>
        <v>Crème liquide entière 35% MG UHT</v>
      </c>
      <c r="C8" s="11">
        <f>Besoins!E9</f>
        <v>2</v>
      </c>
      <c r="D8" t="str">
        <f>Besoins!F9</f>
        <v>lt</v>
      </c>
    </row>
    <row r="9">
      <c r="A9"/>
      <c r="B9" t="str">
        <f>Besoins!B7</f>
        <v>EAU</v>
      </c>
      <c r="C9" s="11">
        <f>Besoins!E7</f>
        <v>1</v>
      </c>
      <c r="D9" t="str">
        <f>Besoins!F7</f>
        <v>lt</v>
      </c>
    </row>
    <row r="10">
      <c r="A10" t="s" s="17">
        <v>69</v>
      </c>
      <c r="B10" t="str" s="14">
        <f>Procedure!D3</f>
        <v>Décuire — Décuire progressivement le caramel avec la crème fleurette. Faire attention aux éclaboussures.</v>
      </c>
      <c r="C10"/>
      <c r="D10"/>
    </row>
    <row r="11">
      <c r="A11"/>
      <c r="B11" t="str">
        <f>Besoins!B9</f>
        <v>Crème liquide entière 35% MG UHT</v>
      </c>
      <c r="C11" s="11">
        <f>Besoins!E9</f>
        <v>2</v>
      </c>
      <c r="D11" t="str">
        <f>Besoins!F9</f>
        <v>lt</v>
      </c>
    </row>
    <row r="12">
      <c r="A12" t="s" s="17">
        <v>70</v>
      </c>
      <c r="B12" t="str" s="14">
        <f>Procedure!D4</f>
        <v>Terminer — Laisser cuire l'ensemble quelques minutes et passer au chinois.</v>
      </c>
      <c r="C12"/>
      <c r="D12"/>
    </row>
    <row r="13">
      <c r="A13"/>
      <c r="B13"/>
      <c r="C13"/>
      <c r="D13"/>
    </row>
    <row r="14">
      <c r="A14" t="s" s="18">
        <v>21</v>
      </c>
      <c r="B14"/>
      <c r="C14"/>
      <c r="D14"/>
    </row>
  </sheetData>
  <sheetProtection sheet="1" formatRows="0" formatColumns="0"/>
  <mergeCells count="7">
    <mergeCell ref="A1:D1"/>
    <mergeCell ref="A2:D2"/>
    <mergeCell ref="A4:D4"/>
    <mergeCell ref="B5:D5"/>
    <mergeCell ref="B10:D10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2026-09-23T23:45:13Z</dcterms:created>
  <dc:title>SAUCE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2026-09-23T23:45:13Z</dcterms:modified>
  <cp:revision>1</cp:revision>
</cp:coreProperties>
</file>