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ot-dog / mauricettes (Ferrandi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<sst xmlns="http://schemas.openxmlformats.org/spreadsheetml/2006/main" count="55" uniqueCount="55">
  <si>
    <t>Hot-dog / mauricettes (Ferrandi)</t>
  </si>
  <si>
    <t>Annotations</t>
  </si>
  <si>
    <t>Quantité souhaitée</t>
  </si>
  <si>
    <t>kg</t>
  </si>
  <si>
    <t>référence : 0,94 kg</t>
  </si>
  <si>
    <t>Hot-dog / mauricettes (Ferrandi)  FER-HOTDOG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</si>
  <si>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</si>
  <si>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</si>
  <si>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</si>
  <si>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</si>
  <si>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</si>
  <si>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</si>
  <si>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</si>
  <si>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Sucre blanc cristal sac 25 kg</t>
  </si>
  <si>
    <t xml:space="preserve">    Levain liquide (rafraîchi, Ferrandi) — voir l'onglet "Levain liquide (rafraîchi, Ferr"</t>
  </si>
  <si>
    <t xml:space="preserve">    Huile de tournesol raffinée vrac</t>
  </si>
  <si>
    <t xml:space="preserve">    Bicarbonate de sodium alimentaire</t>
  </si>
  <si>
    <t xml:space="preserve">    Saucisses de Francfort — à réactualiser</t>
  </si>
  <si>
    <t xml:space="preserve">    Moutarde de Dijon forte</t>
  </si>
  <si>
    <t xml:space="preserve">    Ketchup — à réactualiser</t>
  </si>
  <si>
    <t xml:space="preserve">    Oignons frits croustillants — à réactualiser</t>
  </si>
  <si>
    <t>1.</t>
  </si>
  <si>
    <t>[FRASER] Frasez tout, pétrissez rapide.</t>
  </si>
  <si>
    <t>ℹ ≤24°C</t>
  </si>
  <si>
    <t>2.</t>
  </si>
  <si>
    <t>[POINTER] Pointez. Divisez en 8, boulez, détendez.</t>
  </si>
  <si>
    <t>3.</t>
  </si>
  <si>
    <t>[FAÇONNER] Façonnez en mini-baguettes. Apprêt puis pochage bicarbonate 30 sec/face.</t>
  </si>
  <si>
    <t>4.</t>
  </si>
  <si>
    <t>[DORER] Dorez au blanc d'œuf, grigne en saucisson. Enfournez.</t>
  </si>
  <si>
    <t>ℹ 220°C</t>
  </si>
  <si>
    <t>5.</t>
  </si>
  <si>
    <t>[POCHER] Pochez les saucisses. Fendez les pains, moutarde, saucisse, quelques minutes sous le gril, ketchup, oignons frits.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</si>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</sst>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B2*0.2659574468</f>
        <v>0.25</v>
      </c>
      <c r="D7" t="s">
        <v>9</v>
      </c>
      <c r="E7" t="s" s="8"/>
    </row>
    <row r="8">
      <c r="A8"/>
      <c r="B8" t="s">
        <v>10</v>
      </c>
      <c r="C8" s="10">
        <f>B2*0.0095744681</f>
        <v>0.009</v>
      </c>
      <c r="D8" t="s">
        <v>3</v>
      </c>
      <c r="E8" t="s" s="8"/>
    </row>
    <row r="9">
      <c r="A9"/>
      <c r="B9" t="s">
        <v>11</v>
      </c>
      <c r="C9" s="10">
        <f>B2*0.085106383</f>
        <v>0.08</v>
      </c>
      <c r="D9" t="s">
        <v>3</v>
      </c>
      <c r="E9" t="s" s="8"/>
    </row>
    <row r="10">
      <c r="A10"/>
      <c r="B10" t="s">
        <v>12</v>
      </c>
      <c r="C10" s="10">
        <f>B2*0.0212765957</f>
        <v>0.02</v>
      </c>
      <c r="D10" t="s">
        <v>3</v>
      </c>
      <c r="E10" t="s" s="8"/>
    </row>
    <row r="11">
      <c r="A11"/>
      <c r="B11" t="s">
        <v>13</v>
      </c>
      <c r="C11" s="10">
        <f>B2*0.0106382979</f>
        <v>0.01</v>
      </c>
      <c r="D11" t="s">
        <v>3</v>
      </c>
      <c r="E11" t="s" s="8"/>
    </row>
    <row r="12">
      <c r="A12"/>
      <c r="B12" t="s">
        <v>14</v>
      </c>
      <c r="C12" s="10">
        <f>B2*0.1595744681</f>
        <v>0.15</v>
      </c>
      <c r="D12" t="s">
        <v>3</v>
      </c>
      <c r="E12" t="s" s="8"/>
    </row>
    <row r="13">
      <c r="A13"/>
      <c r="B13" t="s">
        <v>15</v>
      </c>
      <c r="C13" s="10">
        <f>B2*0.0212765957</f>
        <v>0.02</v>
      </c>
      <c r="D13" t="s">
        <v>9</v>
      </c>
      <c r="E13" t="s" s="8"/>
    </row>
    <row r="14">
      <c r="A14"/>
      <c r="B14" t="s">
        <v>16</v>
      </c>
      <c r="C14" s="10">
        <f>B2*0.0585106383</f>
        <v>0.055</v>
      </c>
      <c r="D14" t="s">
        <v>3</v>
      </c>
      <c r="E14" t="s" s="8"/>
    </row>
    <row r="15">
      <c r="A15"/>
      <c r="B15" t="s">
        <v>17</v>
      </c>
      <c r="C15" s="10">
        <f>B2*0.5957446809</f>
        <v>0.56</v>
      </c>
      <c r="D15" t="s">
        <v>3</v>
      </c>
      <c r="E15" t="s" s="8"/>
    </row>
    <row r="16">
      <c r="A16"/>
      <c r="B16" t="s">
        <v>18</v>
      </c>
      <c r="C16" s="10">
        <f>B2*0.0531914894</f>
        <v>0.05</v>
      </c>
      <c r="D16" t="s">
        <v>3</v>
      </c>
      <c r="E16" t="s" s="8"/>
    </row>
    <row r="17">
      <c r="A17"/>
      <c r="B17" t="s">
        <v>19</v>
      </c>
      <c r="C17" s="10">
        <f>B2*0.0531914894</f>
        <v>0.05</v>
      </c>
      <c r="D17" t="s">
        <v>3</v>
      </c>
      <c r="E17" t="s" s="8"/>
    </row>
    <row r="18">
      <c r="A18"/>
      <c r="B18" t="s">
        <v>20</v>
      </c>
      <c r="C18" s="10">
        <f>B2*0.0638297872</f>
        <v>0.06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B2*0.5319148936</f>
        <v>0.5</v>
      </c>
      <c r="D21" t="s">
        <v>3</v>
      </c>
      <c r="E21" t="s" s="8"/>
    </row>
    <row r="22">
      <c r="A22"/>
      <c r="B22" t="s">
        <v>8</v>
      </c>
      <c r="C22" s="10">
        <f>B2*0.2659574468</f>
        <v>0.25</v>
      </c>
      <c r="D22" t="s">
        <v>9</v>
      </c>
      <c r="E22" t="s" s="8"/>
    </row>
    <row r="23">
      <c r="A23"/>
      <c r="B23" t="s">
        <v>10</v>
      </c>
      <c r="C23" s="10">
        <f>B2*0.0095744681</f>
        <v>0.009</v>
      </c>
      <c r="D23" t="s">
        <v>3</v>
      </c>
      <c r="E23" t="s" s="8"/>
    </row>
    <row r="24">
      <c r="A24"/>
      <c r="B24" t="s">
        <v>11</v>
      </c>
      <c r="C24" s="10">
        <f>B2*0.085106383</f>
        <v>0.08</v>
      </c>
      <c r="D24" t="s">
        <v>3</v>
      </c>
      <c r="E24" t="s" s="8"/>
    </row>
    <row r="25">
      <c r="A25"/>
      <c r="B25" t="s">
        <v>12</v>
      </c>
      <c r="C25" s="10">
        <f>B2*0.0212765957</f>
        <v>0.02</v>
      </c>
      <c r="D25" t="s">
        <v>3</v>
      </c>
      <c r="E25" t="s" s="8"/>
    </row>
    <row r="26">
      <c r="A26"/>
      <c r="B26" t="s">
        <v>13</v>
      </c>
      <c r="C26" s="10">
        <f>B2*0.0106382979</f>
        <v>0.01</v>
      </c>
      <c r="D26" t="s">
        <v>3</v>
      </c>
      <c r="E26" t="s" s="8"/>
    </row>
    <row r="27">
      <c r="A27"/>
      <c r="B27" t="s">
        <v>14</v>
      </c>
      <c r="C27" s="10">
        <f>B2*0.1595744681</f>
        <v>0.15</v>
      </c>
      <c r="D27" t="s">
        <v>3</v>
      </c>
      <c r="E27" t="s" s="8"/>
    </row>
    <row r="28">
      <c r="A28"/>
      <c r="B28" t="s">
        <v>15</v>
      </c>
      <c r="C28" s="10">
        <f>B2*0.0212765957</f>
        <v>0.02</v>
      </c>
      <c r="D28" t="s">
        <v>9</v>
      </c>
      <c r="E28" t="s" s="8"/>
    </row>
    <row r="29">
      <c r="A29"/>
      <c r="B29" t="s" s="3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/>
      <c r="B32" t="s">
        <v>16</v>
      </c>
      <c r="C32" s="10">
        <f>B2*0.0585106383</f>
        <v>0.055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/>
      <c r="B34" t="s">
        <v>13</v>
      </c>
      <c r="C34" s="10">
        <f>B2*0.0106382979</f>
        <v>0.01</v>
      </c>
      <c r="D34" t="s">
        <v>3</v>
      </c>
      <c r="E34" t="s" s="8"/>
    </row>
    <row r="35">
      <c r="A35"/>
      <c r="B35" t="s" s="3">
        <v>30</v>
      </c>
      <c r="C35"/>
      <c r="D35"/>
      <c r="E35" t="s" s="8"/>
    </row>
    <row r="36">
      <c r="A36" t="s" s="11">
        <v>31</v>
      </c>
      <c r="B36" t="s" s="12">
        <v>32</v>
      </c>
      <c r="C36"/>
      <c r="D36"/>
      <c r="E36" t="s" s="8"/>
    </row>
    <row r="37">
      <c r="A37"/>
      <c r="B37" t="s">
        <v>17</v>
      </c>
      <c r="C37" s="10">
        <f>B2*0.5957446809</f>
        <v>0.56</v>
      </c>
      <c r="D37" t="s">
        <v>3</v>
      </c>
      <c r="E37" t="s" s="8"/>
    </row>
    <row r="38">
      <c r="A38"/>
      <c r="B38" t="s">
        <v>18</v>
      </c>
      <c r="C38" s="10">
        <f>B2*0.0531914894</f>
        <v>0.05</v>
      </c>
      <c r="D38" t="s">
        <v>3</v>
      </c>
      <c r="E38" t="s" s="8"/>
    </row>
    <row r="39">
      <c r="A39"/>
      <c r="B39" t="s">
        <v>19</v>
      </c>
      <c r="C39" s="10">
        <f>B2*0.0531914894</f>
        <v>0.05</v>
      </c>
      <c r="D39" t="s">
        <v>3</v>
      </c>
      <c r="E39" t="s" s="8"/>
    </row>
    <row r="40">
      <c r="A40"/>
      <c r="B40" t="s">
        <v>20</v>
      </c>
      <c r="C40" s="10">
        <f>B2*0.0638297872</f>
        <v>0.06</v>
      </c>
      <c r="D40" t="s">
        <v>3</v>
      </c>
      <c r="E40" t="s" s="8"/>
    </row>
    <row r="41">
      <c r="A41" t="s" s="13">
        <v>33</v>
      </c>
      <c r="B41"/>
      <c r="C41"/>
      <c r="D41"/>
      <c r="E41" t="s" s="8"/>
    </row>
  </sheetData>
  <sheetProtection sheet="1" formatRows="0" formatColumns="0"/>
  <mergeCells count="10">
    <mergeCell ref="A1:D1"/>
    <mergeCell ref="A4:D4"/>
    <mergeCell ref="B20:D20"/>
    <mergeCell ref="B29:D29"/>
    <mergeCell ref="B30:D30"/>
    <mergeCell ref="B31:D31"/>
    <mergeCell ref="B33:D33"/>
    <mergeCell ref="B35:D35"/>
    <mergeCell ref="B36:D36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B2*0.2</f>
        <v>0.03</v>
      </c>
      <c r="D6" t="s">
        <v>3</v>
      </c>
      <c r="E6" t="s" s="8"/>
    </row>
    <row r="7">
      <c r="A7"/>
      <c r="B7" t="s">
        <v>39</v>
      </c>
      <c r="C7" s="10">
        <f>B2*0.4</f>
        <v>0.06</v>
      </c>
      <c r="D7" t="s">
        <v>9</v>
      </c>
      <c r="E7" t="s" s="8"/>
    </row>
    <row r="8">
      <c r="A8"/>
      <c r="B8" t="s">
        <v>7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40</v>
      </c>
      <c r="C10"/>
      <c r="D10"/>
      <c r="E10" t="s" s="8"/>
    </row>
    <row r="11">
      <c r="A11"/>
      <c r="B11" t="s">
        <v>39</v>
      </c>
      <c r="C11" s="10">
        <f>B2*0.4</f>
        <v>0.06</v>
      </c>
      <c r="D11" t="s">
        <v>9</v>
      </c>
      <c r="E11" t="s" s="8"/>
    </row>
    <row r="12">
      <c r="A12"/>
      <c r="B12" t="s" s="3">
        <v>41</v>
      </c>
      <c r="C12"/>
      <c r="D12"/>
      <c r="E12" t="s" s="8"/>
    </row>
    <row r="13">
      <c r="A13" t="s" s="11">
        <v>24</v>
      </c>
      <c r="B13" t="s" s="12">
        <v>42</v>
      </c>
      <c r="C13"/>
      <c r="D13"/>
      <c r="E13" t="s" s="8"/>
    </row>
    <row r="14">
      <c r="A14"/>
      <c r="B14" t="s">
        <v>38</v>
      </c>
      <c r="C14" s="10">
        <f>B2*0.2</f>
        <v>0.03</v>
      </c>
      <c r="D14" t="s">
        <v>3</v>
      </c>
      <c r="E14" t="s" s="8"/>
    </row>
    <row r="15">
      <c r="A15" t="s" s="11">
        <v>26</v>
      </c>
      <c r="B15" t="s" s="12">
        <v>43</v>
      </c>
      <c r="C15"/>
      <c r="D15"/>
      <c r="E15" t="s" s="8"/>
    </row>
    <row r="16">
      <c r="A16"/>
      <c r="B16" t="s">
        <v>7</v>
      </c>
      <c r="C16" s="10">
        <f>B2*0.4</f>
        <v>0.06</v>
      </c>
      <c r="D16" t="s">
        <v>3</v>
      </c>
      <c r="E16" t="s" s="8"/>
    </row>
    <row r="17">
      <c r="A17" t="s" s="11">
        <v>28</v>
      </c>
      <c r="B17" t="s" s="12">
        <v>44</v>
      </c>
      <c r="C17"/>
      <c r="D17"/>
      <c r="E17" t="s" s="8"/>
    </row>
    <row r="18">
      <c r="A18"/>
      <c r="B18" t="s" s="3">
        <v>45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35</v>
      </c>
      <c r="B2" s="14">
        <v>0.03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B2*0.0263157895</f>
        <v>0.000789</v>
      </c>
      <c r="D6" t="s">
        <v>3</v>
      </c>
      <c r="E6" t="s" s="8"/>
    </row>
    <row r="7">
      <c r="A7"/>
      <c r="B7" t="s">
        <v>39</v>
      </c>
      <c r="C7" s="10">
        <f>B2*0.5263157895</f>
        <v>0.015789</v>
      </c>
      <c r="D7" t="s">
        <v>9</v>
      </c>
      <c r="E7" t="s" s="8"/>
    </row>
    <row r="8">
      <c r="A8"/>
      <c r="B8" t="s">
        <v>50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51</v>
      </c>
      <c r="C10"/>
      <c r="D10"/>
      <c r="E10" t="s" s="8"/>
    </row>
    <row r="11">
      <c r="A11"/>
      <c r="B11" t="s">
        <v>49</v>
      </c>
      <c r="C11" s="10">
        <f>B2*0.0263157895</f>
        <v>0.000789</v>
      </c>
      <c r="D11" t="s">
        <v>3</v>
      </c>
      <c r="E11" t="s" s="8"/>
    </row>
    <row r="12">
      <c r="A12"/>
      <c r="B12" t="s">
        <v>39</v>
      </c>
      <c r="C12" s="10">
        <f>B2*0.5263157895</f>
        <v>0.015789</v>
      </c>
      <c r="D12" t="s">
        <v>9</v>
      </c>
      <c r="E12" t="s" s="8"/>
    </row>
    <row r="13">
      <c r="A13"/>
      <c r="B13" t="s" s="3">
        <v>41</v>
      </c>
      <c r="C13"/>
      <c r="D13"/>
      <c r="E13" t="s" s="8"/>
    </row>
    <row r="14">
      <c r="A14" t="s" s="11">
        <v>24</v>
      </c>
      <c r="B14" t="s" s="12">
        <v>52</v>
      </c>
      <c r="C14"/>
      <c r="D14"/>
      <c r="E14" t="s" s="8"/>
    </row>
    <row r="15">
      <c r="A15"/>
      <c r="B15" t="s">
        <v>50</v>
      </c>
      <c r="C15" s="10">
        <f>B2*0.4473684211</f>
        <v>0.013421</v>
      </c>
      <c r="D15" t="s">
        <v>3</v>
      </c>
      <c r="E15" t="s" s="8"/>
    </row>
    <row r="16">
      <c r="A16" t="s" s="11">
        <v>26</v>
      </c>
      <c r="B16" t="s" s="12">
        <v>53</v>
      </c>
      <c r="C16"/>
      <c r="D16"/>
      <c r="E16" t="s" s="8"/>
    </row>
    <row r="17">
      <c r="A17"/>
      <c r="B17" t="s" s="3">
        <v>54</v>
      </c>
      <c r="C17"/>
      <c r="D17"/>
      <c r="E17" t="s" s="8"/>
    </row>
    <row r="18">
      <c r="A18" t="s" s="13">
        <v>33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2026-09-22T16:40:30Z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2026-09-22T16:40:30Z</dcterms:modified>
  <cp:revision>1</cp:revision>
</cp:coreProperties>
</file>