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ien revisité (Ferrandi)" sheetId="1" r:id="rId1"/>
    <sheet name="Levain dur / levain ferme (rafr" sheetId="2" r:id="rId2"/>
    <sheet name="Levain chef (Ferrandi)" sheetId="3" r:id="rId3"/>
    <sheet name="Beurre de tourage (Ferrandi)" sheetId="4" r:id="rId4"/>
  </sheets>
</workbook>
</file>

<file path=xl/sharedStrings.xml><?xml version="1.0" encoding="utf-8"?>
<sst xmlns="http://schemas.openxmlformats.org/spreadsheetml/2006/main" count="64" uniqueCount="64">
  <si>
    <t>Parisien revisité (Ferrandi)</t>
  </si>
  <si>
    <t>Annotations</t>
  </si>
  <si>
    <t>Quantité souhaitée</t>
  </si>
  <si>
    <t>kg</t>
  </si>
  <si>
    <t>référence : 0,9 kg</t>
  </si>
  <si>
    <t>Parisien revisité (Ferrandi)  FER-PARISIEN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</si>
  <si>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</si>
  <si>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</si>
  <si>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</si>
  <si>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</si>
  <si>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</si>
  <si>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</si>
  <si>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</si>
  <si>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Beurre de tourage (Ferrandi) — voir l'onglet "Beurre de tourage (Ferrandi)"</t>
  </si>
  <si>
    <t xml:space="preserve">    Beurre doux 82% MG plaquette</t>
  </si>
  <si>
    <t xml:space="preserve">    Moutarde à l'ancienne grains</t>
  </si>
  <si>
    <t xml:space="preserve">    jambon cuit supérieur AC 3 noix (noix-sous-noix et patissière)</t>
  </si>
  <si>
    <t xml:space="preserve">    Cornichons fins au vinaigre bocal</t>
  </si>
  <si>
    <t>1.</t>
  </si>
  <si>
    <t>[FRASER] Frasez la détrempe, pétrissez rapide.</t>
  </si>
  <si>
    <t>ℹ ≤24°C</t>
  </si>
  <si>
    <t>2.</t>
  </si>
  <si>
    <t>[ABAISSER] Abaissez, pointez au réfrigérateur.</t>
  </si>
  <si>
    <t>3.</t>
  </si>
  <si>
    <t>[BEURRER] Enveloppez le beurre de tourage, tour double puis tour simple avec détentes.</t>
  </si>
  <si>
    <t>4.</t>
  </si>
  <si>
    <t>[DIVISER] Divisez en 8, boulez, détendez, façonnez en baguettes, grigne au milieu.</t>
  </si>
  <si>
    <t>5.</t>
  </si>
  <si>
    <t>[APPRÊTER] Apprêt en étuve.</t>
  </si>
  <si>
    <t>6.</t>
  </si>
  <si>
    <t>[ENFOURNER] Enfournez.</t>
  </si>
  <si>
    <t>ℹ 200°C</t>
  </si>
  <si>
    <t>7.</t>
  </si>
  <si>
    <t>[MÉLANGER] Mélangez beurre et moutarde, garnissez les pains ouverts de beurre moutarde, jambon, cornichons.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</si>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</sst>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0.5</v>
      </c>
      <c r="D6" t="s">
        <v>3</v>
      </c>
      <c r="E6" t="s" s="8"/>
    </row>
    <row r="7">
      <c r="A7"/>
      <c r="B7" t="s">
        <v>8</v>
      </c>
      <c r="C7" s="10">
        <f>B2*0.3</f>
        <v>0.27</v>
      </c>
      <c r="D7" t="s">
        <v>9</v>
      </c>
      <c r="E7" t="s" s="8"/>
    </row>
    <row r="8">
      <c r="A8"/>
      <c r="B8" t="s">
        <v>10</v>
      </c>
      <c r="C8" s="10">
        <f>B2*0.01</f>
        <v>0.009</v>
      </c>
      <c r="D8" t="s">
        <v>3</v>
      </c>
      <c r="E8" t="s" s="8"/>
    </row>
    <row r="9">
      <c r="A9"/>
      <c r="B9" t="s">
        <v>11</v>
      </c>
      <c r="C9" s="10">
        <f>B2*0.0055555556</f>
        <v>0.005</v>
      </c>
      <c r="D9" t="s">
        <v>3</v>
      </c>
      <c r="E9" t="s" s="8"/>
    </row>
    <row r="10">
      <c r="A10"/>
      <c r="B10" t="s">
        <v>12</v>
      </c>
      <c r="C10" s="10">
        <f>B2*0.1111111111</f>
        <v>0.1</v>
      </c>
      <c r="D10" t="s">
        <v>3</v>
      </c>
      <c r="E10" t="s" s="8"/>
    </row>
    <row r="11">
      <c r="A11"/>
      <c r="B11" t="s">
        <v>13</v>
      </c>
      <c r="C11" s="10">
        <f>B2*0.2222222222</f>
        <v>0.2</v>
      </c>
      <c r="D11" t="s">
        <v>3</v>
      </c>
      <c r="E11" t="s" s="8"/>
    </row>
    <row r="12">
      <c r="A12"/>
      <c r="B12" t="s">
        <v>14</v>
      </c>
      <c r="C12" s="10">
        <f>B2*0.2222222222</f>
        <v>0.2</v>
      </c>
      <c r="D12" t="s">
        <v>3</v>
      </c>
      <c r="E12" t="s" s="8"/>
    </row>
    <row r="13">
      <c r="A13"/>
      <c r="B13" t="s">
        <v>15</v>
      </c>
      <c r="C13" s="10">
        <f>B2*0.0555555556</f>
        <v>0.05</v>
      </c>
      <c r="D13" t="s">
        <v>3</v>
      </c>
      <c r="E13" t="s" s="8"/>
    </row>
    <row r="14">
      <c r="A14"/>
      <c r="B14" t="s">
        <v>16</v>
      </c>
      <c r="C14" s="10">
        <f>B2*0.4444444444</f>
        <v>0.4</v>
      </c>
      <c r="D14" t="s">
        <v>3</v>
      </c>
      <c r="E14" t="s" s="8"/>
    </row>
    <row r="15">
      <c r="A15"/>
      <c r="B15" t="s">
        <v>17</v>
      </c>
      <c r="C15" s="10">
        <f>B2*0.0888888889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B2*0.5555555556</f>
        <v>0.5</v>
      </c>
      <c r="D18" t="s">
        <v>3</v>
      </c>
      <c r="E18" t="s" s="8"/>
    </row>
    <row r="19">
      <c r="A19"/>
      <c r="B19" t="s">
        <v>8</v>
      </c>
      <c r="C19" s="10">
        <f>B2*0.3</f>
        <v>0.27</v>
      </c>
      <c r="D19" t="s">
        <v>9</v>
      </c>
      <c r="E19" t="s" s="8"/>
    </row>
    <row r="20">
      <c r="A20"/>
      <c r="B20" t="s">
        <v>10</v>
      </c>
      <c r="C20" s="10">
        <f>B2*0.01</f>
        <v>0.009</v>
      </c>
      <c r="D20" t="s">
        <v>3</v>
      </c>
      <c r="E20" t="s" s="8"/>
    </row>
    <row r="21">
      <c r="A21"/>
      <c r="B21" t="s">
        <v>11</v>
      </c>
      <c r="C21" s="10">
        <f>B2*0.0055555556</f>
        <v>0.005</v>
      </c>
      <c r="D21" t="s">
        <v>3</v>
      </c>
      <c r="E21" t="s" s="8"/>
    </row>
    <row r="22">
      <c r="A22"/>
      <c r="B22" t="s">
        <v>12</v>
      </c>
      <c r="C22" s="10">
        <f>B2*0.1111111111</f>
        <v>0.1</v>
      </c>
      <c r="D22" t="s">
        <v>3</v>
      </c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13</v>
      </c>
      <c r="C26" s="10">
        <f>B2*0.2222222222</f>
        <v>0.2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 t="s" s="11">
        <v>27</v>
      </c>
      <c r="B28" t="s" s="12">
        <v>28</v>
      </c>
      <c r="C28"/>
      <c r="D28"/>
      <c r="E28" t="s" s="8"/>
    </row>
    <row r="29">
      <c r="A29" t="s" s="11">
        <v>29</v>
      </c>
      <c r="B29" t="s" s="12">
        <v>30</v>
      </c>
      <c r="C29"/>
      <c r="D29"/>
      <c r="E29" t="s" s="8"/>
    </row>
    <row r="30">
      <c r="A30"/>
      <c r="B30" t="s" s="3">
        <v>31</v>
      </c>
      <c r="C30"/>
      <c r="D30"/>
      <c r="E30" t="s" s="8"/>
    </row>
    <row r="31">
      <c r="A31" t="s" s="11">
        <v>32</v>
      </c>
      <c r="B31" t="s" s="12">
        <v>33</v>
      </c>
      <c r="C31"/>
      <c r="D31"/>
      <c r="E31" t="s" s="8"/>
    </row>
    <row r="32">
      <c r="A32"/>
      <c r="B32" t="s">
        <v>14</v>
      </c>
      <c r="C32" s="10">
        <f>B2*0.2222222222</f>
        <v>0.2</v>
      </c>
      <c r="D32" t="s">
        <v>3</v>
      </c>
      <c r="E32" t="s" s="8"/>
    </row>
    <row r="33">
      <c r="A33"/>
      <c r="B33" t="s">
        <v>15</v>
      </c>
      <c r="C33" s="10">
        <f>B2*0.0555555556</f>
        <v>0.05</v>
      </c>
      <c r="D33" t="s">
        <v>3</v>
      </c>
      <c r="E33" t="s" s="8"/>
    </row>
    <row r="34">
      <c r="A34"/>
      <c r="B34" t="s">
        <v>16</v>
      </c>
      <c r="C34" s="10">
        <f>B2*0.4444444444</f>
        <v>0.4</v>
      </c>
      <c r="D34" t="s">
        <v>3</v>
      </c>
      <c r="E34" t="s" s="8"/>
    </row>
    <row r="35">
      <c r="A35"/>
      <c r="B35" t="s">
        <v>17</v>
      </c>
      <c r="C35" s="10">
        <f>B2*0.0888888889</f>
        <v>0.08</v>
      </c>
      <c r="D35" t="s">
        <v>3</v>
      </c>
      <c r="E35" t="s" s="8"/>
    </row>
    <row r="36">
      <c r="A36" t="s" s="13">
        <v>34</v>
      </c>
      <c r="B36"/>
      <c r="C36"/>
      <c r="D36"/>
      <c r="E36" t="s" s="8"/>
    </row>
  </sheetData>
  <sheetProtection sheet="1" formatRows="0" formatColumns="0"/>
  <mergeCells count="12">
    <mergeCell ref="A1:D1"/>
    <mergeCell ref="A4:D4"/>
    <mergeCell ref="B17:D17"/>
    <mergeCell ref="B23:D23"/>
    <mergeCell ref="B24:D24"/>
    <mergeCell ref="B25:D25"/>
    <mergeCell ref="B27:D27"/>
    <mergeCell ref="B28:D28"/>
    <mergeCell ref="B29:D29"/>
    <mergeCell ref="B30:D30"/>
    <mergeCell ref="B31:D31"/>
    <mergeCell ref="A36:D3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B2*0.2666666667</f>
        <v>0.026667</v>
      </c>
      <c r="D7" t="s">
        <v>9</v>
      </c>
      <c r="E7" t="s" s="8"/>
    </row>
    <row r="8">
      <c r="A8"/>
      <c r="B8" t="s">
        <v>40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B2*0.2</f>
        <v>0.02</v>
      </c>
      <c r="D11" t="s">
        <v>3</v>
      </c>
      <c r="E11" t="s" s="8"/>
    </row>
    <row r="12">
      <c r="A12"/>
      <c r="B12" t="s">
        <v>8</v>
      </c>
      <c r="C12" s="10">
        <f>B2*0.2666666667</f>
        <v>0.026667</v>
      </c>
      <c r="D12" t="s">
        <v>9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21</v>
      </c>
      <c r="B14" t="s" s="12">
        <v>43</v>
      </c>
      <c r="C14"/>
      <c r="D14"/>
      <c r="E14" t="s" s="8"/>
    </row>
    <row r="15">
      <c r="A15"/>
      <c r="B15" t="s">
        <v>40</v>
      </c>
      <c r="C15" s="10">
        <f>B2*0.5333333333</f>
        <v>0.053333</v>
      </c>
      <c r="D15" t="s">
        <v>3</v>
      </c>
      <c r="E15" t="s" s="8"/>
    </row>
    <row r="16">
      <c r="A16" t="s" s="11">
        <v>23</v>
      </c>
      <c r="B16" t="s" s="12">
        <v>44</v>
      </c>
      <c r="C16"/>
      <c r="D16"/>
      <c r="E16" t="s" s="8"/>
    </row>
    <row r="17">
      <c r="A17" t="s" s="11">
        <v>25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51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52</v>
      </c>
      <c r="C10"/>
      <c r="D10"/>
      <c r="E10" t="s" s="8"/>
    </row>
    <row r="11">
      <c r="A11"/>
      <c r="B11" t="s">
        <v>50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53</v>
      </c>
      <c r="C13"/>
      <c r="D13"/>
      <c r="E13" t="s" s="8"/>
    </row>
    <row r="14">
      <c r="A14" t="s" s="11">
        <v>21</v>
      </c>
      <c r="B14" t="s" s="12">
        <v>54</v>
      </c>
      <c r="C14"/>
      <c r="D14"/>
      <c r="E14" t="s" s="8"/>
    </row>
    <row r="15">
      <c r="A15"/>
      <c r="B15" t="s">
        <v>51</v>
      </c>
      <c r="C15" s="10">
        <f>B2*0.4473684211</f>
        <v>0.008947</v>
      </c>
      <c r="D15" t="s">
        <v>3</v>
      </c>
      <c r="E15" t="s" s="8"/>
    </row>
    <row r="16">
      <c r="A16" t="s" s="11">
        <v>23</v>
      </c>
      <c r="B16" t="s" s="12">
        <v>55</v>
      </c>
      <c r="C16"/>
      <c r="D16"/>
      <c r="E16" t="s" s="8"/>
    </row>
    <row r="17">
      <c r="A17"/>
      <c r="B17" t="s" s="3">
        <v>56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36</v>
      </c>
      <c r="B2" s="14">
        <v>0.2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60</v>
      </c>
      <c r="C8"/>
      <c r="D8"/>
      <c r="E8" t="s" s="8"/>
    </row>
    <row r="9">
      <c r="A9" t="s" s="11">
        <v>21</v>
      </c>
      <c r="B9" t="s" s="12">
        <v>61</v>
      </c>
      <c r="C9"/>
      <c r="D9"/>
      <c r="E9" t="s" s="8"/>
    </row>
    <row r="10">
      <c r="A10"/>
      <c r="B10" t="s">
        <v>14</v>
      </c>
      <c r="C10" s="10">
        <f>B2*1</f>
        <v>0.2</v>
      </c>
      <c r="D10" t="s">
        <v>3</v>
      </c>
      <c r="E10" t="s" s="8"/>
    </row>
    <row r="11">
      <c r="A11" t="s" s="11">
        <v>23</v>
      </c>
      <c r="B11" t="s" s="12">
        <v>62</v>
      </c>
      <c r="C11"/>
      <c r="D11"/>
      <c r="E11" t="s" s="8"/>
    </row>
    <row r="12">
      <c r="A12"/>
      <c r="B12" t="s">
        <v>14</v>
      </c>
      <c r="C12" s="10">
        <f>B2*1</f>
        <v>0.2</v>
      </c>
      <c r="D12" t="s">
        <v>3</v>
      </c>
      <c r="E12" t="s" s="8"/>
    </row>
    <row r="13">
      <c r="A13" t="s" s="11">
        <v>25</v>
      </c>
      <c r="B13" t="s" s="12">
        <v>63</v>
      </c>
      <c r="C13"/>
      <c r="D13"/>
      <c r="E13" t="s" s="8"/>
    </row>
    <row r="14">
      <c r="A14" t="s" s="13">
        <v>34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2026-09-22T16:41:16Z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2026-09-22T16:41:16Z</dcterms:modified>
  <cp:revision>1</cp:revision>
</cp:coreProperties>
</file>