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sucr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<sst xmlns="http://schemas.openxmlformats.org/spreadsheetml/2006/main" count="41" uniqueCount="41">
  <si>
    <t>Tarte au sucre (Ferrandi)</t>
  </si>
  <si>
    <t>Annotations</t>
  </si>
  <si>
    <t>Quantité souhaitée</t>
  </si>
  <si>
    <t>kg</t>
  </si>
  <si>
    <t>référence : 0,61 kg</t>
  </si>
  <si>
    <t>Tarte au sucre (Ferrandi)  FER-TARTESUCRE</t>
  </si>
  <si>
    <t>Ingrédients</t>
  </si>
  <si>
    <t xml:space="preserve">    Farine de gruau T45 (force boulangère)</t>
  </si>
  <si>
    <t xml:space="preserve">    OEUF (P) (conv.)</t>
  </si>
  <si>
    <t>pc</t>
  </si>
  <si>
    <t xml:space="preserve">    Eau (robinet - moy. France 2026)</t>
  </si>
  <si>
    <t>lt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</si>
  <si>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</si>
  <si>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</si>
  <si>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</si>
  <si>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Sucre blanc cristal sac 25 kg</t>
  </si>
  <si>
    <t xml:space="preserve">    Dorure au lait (Ferrandi) — voir l'onglet "Dorure au lait (Ferrandi)"</t>
  </si>
  <si>
    <t xml:space="preserve">    sucre (cassonade)</t>
  </si>
  <si>
    <t>1.</t>
  </si>
  <si>
    <t>[FRASER] Frasez farine, œufs, eau et levure, 5 min lent.</t>
  </si>
  <si>
    <t>2.</t>
  </si>
  <si>
    <t>[PÉTRIR] Pétrissez 6-8 min rapide, incorporez le beurre et le sucre, 6-8 min lent.</t>
  </si>
  <si>
    <t>ℹ ≤24°C</t>
  </si>
  <si>
    <t>3.</t>
  </si>
  <si>
    <t>[POINTER] Pointez avec rabat, réservez au réfrigérateur. Divisez en 8 pâtons, boulez, détendez.</t>
  </si>
  <si>
    <t>4.</t>
  </si>
  <si>
    <t>[ABAISSER] Abaissez en disques au rouleau. Apprêt en étuve à 28°C.</t>
  </si>
  <si>
    <t>5.</t>
  </si>
  <si>
    <t>[DORER] Marquez 4-5 empreintes de doigts par disque, dorez, cube de beurre dans les creux, cassonade sur l'ensemble.</t>
  </si>
  <si>
    <t>6.</t>
  </si>
  <si>
    <t>[ENFOURNER] Enfournez.</t>
  </si>
  <si>
    <t>ℹ 220°C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</si>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</sst>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B2*0.4098360656</f>
        <v>0.25</v>
      </c>
      <c r="D6" t="s">
        <v>3</v>
      </c>
      <c r="E6" t="s" s="8"/>
    </row>
    <row r="7">
      <c r="A7"/>
      <c r="B7" t="s">
        <v>8</v>
      </c>
      <c r="C7" s="10">
        <f>B2*1.7885245902</f>
        <v>1.091</v>
      </c>
      <c r="D7" t="s">
        <v>9</v>
      </c>
      <c r="E7" t="s" s="8"/>
    </row>
    <row r="8">
      <c r="A8"/>
      <c r="B8" t="s">
        <v>10</v>
      </c>
      <c r="C8" s="10">
        <f>B2*0.1475409836</f>
        <v>0.09</v>
      </c>
      <c r="D8" t="s">
        <v>11</v>
      </c>
      <c r="E8" t="s" s="8"/>
    </row>
    <row r="9">
      <c r="A9"/>
      <c r="B9" t="s">
        <v>12</v>
      </c>
      <c r="C9" s="10">
        <f>B2*0.0163934426</f>
        <v>0.01</v>
      </c>
      <c r="D9" t="s">
        <v>3</v>
      </c>
      <c r="E9" t="s" s="8"/>
    </row>
    <row r="10">
      <c r="A10"/>
      <c r="B10" t="s">
        <v>13</v>
      </c>
      <c r="C10" s="10">
        <f>B2*0.0081967213</f>
        <v>0.005</v>
      </c>
      <c r="D10" t="s">
        <v>3</v>
      </c>
      <c r="E10" t="s" s="8"/>
    </row>
    <row r="11">
      <c r="A11"/>
      <c r="B11" t="s">
        <v>14</v>
      </c>
      <c r="C11" s="10">
        <f>B2*0.106557377</f>
        <v>0.065</v>
      </c>
      <c r="D11" t="s">
        <v>3</v>
      </c>
      <c r="E11" t="s" s="8"/>
    </row>
    <row r="12">
      <c r="A12"/>
      <c r="B12" t="s">
        <v>15</v>
      </c>
      <c r="C12" s="10">
        <f>B2*0.0409836066</f>
        <v>0.025</v>
      </c>
      <c r="D12" t="s">
        <v>3</v>
      </c>
      <c r="E12" t="s" s="8"/>
    </row>
    <row r="13">
      <c r="A13"/>
      <c r="B13" t="s">
        <v>16</v>
      </c>
      <c r="C13" s="10">
        <f>B2*0.0737704918</f>
        <v>0.045</v>
      </c>
      <c r="D13" t="s">
        <v>3</v>
      </c>
      <c r="E13" t="s" s="8"/>
    </row>
    <row r="14">
      <c r="A14"/>
      <c r="B14" t="s">
        <v>14</v>
      </c>
      <c r="C14" s="10">
        <f>B2*0.1967213115</f>
        <v>0.12</v>
      </c>
      <c r="D14" t="s">
        <v>3</v>
      </c>
      <c r="E14" t="s" s="8"/>
    </row>
    <row r="15">
      <c r="A15"/>
      <c r="B15" t="s">
        <v>17</v>
      </c>
      <c r="C15" s="10">
        <f>B2*0.131147541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B2*0.4098360656</f>
        <v>0.25</v>
      </c>
      <c r="D18" t="s">
        <v>3</v>
      </c>
      <c r="E18" t="s" s="8"/>
    </row>
    <row r="19">
      <c r="A19"/>
      <c r="B19" t="s">
        <v>8</v>
      </c>
      <c r="C19" s="10">
        <f>B2*1.7885245902</f>
        <v>1.091</v>
      </c>
      <c r="D19" t="s">
        <v>9</v>
      </c>
      <c r="E19" t="s" s="8"/>
    </row>
    <row r="20">
      <c r="A20"/>
      <c r="B20" t="s">
        <v>10</v>
      </c>
      <c r="C20" s="10">
        <f>B2*0.1475409836</f>
        <v>0.09</v>
      </c>
      <c r="D20" t="s">
        <v>11</v>
      </c>
      <c r="E20" t="s" s="8"/>
    </row>
    <row r="21">
      <c r="A21"/>
      <c r="B21" t="s">
        <v>12</v>
      </c>
      <c r="C21" s="10">
        <f>B2*0.0163934426</f>
        <v>0.01</v>
      </c>
      <c r="D21" t="s">
        <v>3</v>
      </c>
      <c r="E21" t="s" s="8"/>
    </row>
    <row r="22">
      <c r="A22"/>
      <c r="B22" t="s">
        <v>13</v>
      </c>
      <c r="C22" s="10">
        <f>B2*0.0081967213</f>
        <v>0.005</v>
      </c>
      <c r="D22" t="s">
        <v>3</v>
      </c>
      <c r="E22" t="s" s="8"/>
    </row>
    <row r="23">
      <c r="A23" t="s" s="11">
        <v>20</v>
      </c>
      <c r="B23" t="s" s="12">
        <v>21</v>
      </c>
      <c r="C23"/>
      <c r="D23"/>
      <c r="E23" t="s" s="8"/>
    </row>
    <row r="24">
      <c r="A24"/>
      <c r="B24" t="s">
        <v>14</v>
      </c>
      <c r="C24" s="10">
        <f>B2*0.106557377</f>
        <v>0.065</v>
      </c>
      <c r="D24" t="s">
        <v>3</v>
      </c>
      <c r="E24" t="s" s="8"/>
    </row>
    <row r="25">
      <c r="A25"/>
      <c r="B25" t="s">
        <v>15</v>
      </c>
      <c r="C25" s="10">
        <f>B2*0.0409836066</f>
        <v>0.025</v>
      </c>
      <c r="D25" t="s">
        <v>3</v>
      </c>
      <c r="E25" t="s" s="8"/>
    </row>
    <row r="26">
      <c r="A26"/>
      <c r="B26" t="s" s="3">
        <v>22</v>
      </c>
      <c r="C26"/>
      <c r="D26"/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16</v>
      </c>
      <c r="C30" s="10">
        <f>B2*0.0737704918</f>
        <v>0.045</v>
      </c>
      <c r="D30" t="s">
        <v>3</v>
      </c>
      <c r="E30" t="s" s="8"/>
    </row>
    <row r="31">
      <c r="A31"/>
      <c r="B31" t="s">
        <v>14</v>
      </c>
      <c r="C31" s="10">
        <f>B2*0.1967213115</f>
        <v>0.12</v>
      </c>
      <c r="D31" t="s">
        <v>3</v>
      </c>
      <c r="E31" t="s" s="8"/>
    </row>
    <row r="32">
      <c r="A32"/>
      <c r="B32" t="s">
        <v>17</v>
      </c>
      <c r="C32" s="10">
        <f>B2*0.131147541</f>
        <v>0.08</v>
      </c>
      <c r="D32" t="s">
        <v>3</v>
      </c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/>
      <c r="B34" t="s" s="3">
        <v>31</v>
      </c>
      <c r="C34"/>
      <c r="D34"/>
      <c r="E34" t="s" s="8"/>
    </row>
    <row r="35">
      <c r="A35" t="s" s="13">
        <v>32</v>
      </c>
      <c r="B35"/>
      <c r="C35"/>
      <c r="D35"/>
      <c r="E35" t="s" s="8"/>
    </row>
  </sheetData>
  <sheetProtection sheet="1" formatRows="0" formatColumns="0"/>
  <mergeCells count="11">
    <mergeCell ref="A1:D1"/>
    <mergeCell ref="A4:D4"/>
    <mergeCell ref="B17:D17"/>
    <mergeCell ref="B23:D23"/>
    <mergeCell ref="B26:D26"/>
    <mergeCell ref="B27:D27"/>
    <mergeCell ref="B28:D28"/>
    <mergeCell ref="B29:D29"/>
    <mergeCell ref="B33:D33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0.045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B2*22.2222222222</f>
        <v>1</v>
      </c>
      <c r="D6" t="s">
        <v>9</v>
      </c>
      <c r="E6" t="s" s="8"/>
    </row>
    <row r="7">
      <c r="A7"/>
      <c r="B7" t="s">
        <v>37</v>
      </c>
      <c r="C7" s="10">
        <f>B2*22.2222222222</f>
        <v>1</v>
      </c>
      <c r="D7" t="s">
        <v>9</v>
      </c>
      <c r="E7" t="s" s="8"/>
    </row>
    <row r="8">
      <c r="A8"/>
      <c r="B8" t="s">
        <v>38</v>
      </c>
      <c r="C8" s="10">
        <f>B2*0.2222222222</f>
        <v>0.01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39</v>
      </c>
      <c r="C10"/>
      <c r="D10"/>
      <c r="E10" t="s" s="8"/>
    </row>
    <row r="11">
      <c r="A11"/>
      <c r="B11" t="s">
        <v>8</v>
      </c>
      <c r="C11" s="10">
        <f>B2*22.2222222222</f>
        <v>1</v>
      </c>
      <c r="D11" t="s">
        <v>9</v>
      </c>
      <c r="E11" t="s" s="8"/>
    </row>
    <row r="12">
      <c r="A12"/>
      <c r="B12" t="s">
        <v>37</v>
      </c>
      <c r="C12" s="10">
        <f>B2*22.2222222222</f>
        <v>1</v>
      </c>
      <c r="D12" t="s">
        <v>9</v>
      </c>
      <c r="E12" t="s" s="8"/>
    </row>
    <row r="13">
      <c r="A13"/>
      <c r="B13" t="s">
        <v>38</v>
      </c>
      <c r="C13" s="10">
        <f>B2*0.2222222222</f>
        <v>0.01</v>
      </c>
      <c r="D13" t="s">
        <v>11</v>
      </c>
      <c r="E13" t="s" s="8"/>
    </row>
    <row r="14">
      <c r="A14"/>
      <c r="B14" t="s" s="3">
        <v>40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2026-09-22T16:42:18Z</dcterms:created>
  <dc:title>Tarte au sucre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2026-09-22T16:42:18Z</dcterms:modified>
  <cp:revision>1</cp:revision>
</cp:coreProperties>
</file>