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<sst xmlns="http://schemas.openxmlformats.org/spreadsheetml/2006/main" count="65" uniqueCount="65">
  <si>
    <t>Fiche technique</t>
  </si>
  <si>
    <t>Nom</t>
  </si>
  <si>
    <t>Sirop de sucre pour badigeonnage (Ferrandi)</t>
  </si>
  <si>
    <t>Code</t>
  </si>
  <si>
    <t>FER-SIROP-SUCRE</t>
  </si>
  <si>
    <t>Classe</t>
  </si>
  <si>
    <t>Pains viennois et brioches (BOU.PAINS_VIENNOIS)</t>
  </si>
  <si>
    <t>Statut</t>
  </si>
  <si>
    <t>publie</t>
  </si>
  <si>
    <t>Verrouillée</t>
  </si>
  <si>
    <t>Oui — FER.BOUL -- 91 recettes/bases, composants_lies complets, imbrication FT chapitre 9, valide Palika 22/07/2026</t>
  </si>
  <si>
    <t>Source bibliographique</t>
  </si>
  <si>
    <t>Boulangerie Viennoiserie — Recettes et techniques d'une école d'excellence (FER.BOUL)</t>
  </si>
  <si>
    <t>Provenance</t>
  </si>
  <si>
    <t>Quantité de référence</t>
  </si>
  <si>
    <t>0,375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</si>
  <si>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</si>
  <si>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</si>
  <si>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</si>
  <si>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</si>
  <si>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</si>
  <si>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</si>
  <si>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</si>
  <si>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</si>
  <si>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</si>
  <si>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</si>
  <si>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</si>
  <si>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</si>
  <si>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</si>
  <si>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</si>
  <si>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</si>
  <si>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</si>
  <si>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EAU</t>
  </si>
  <si>
    <t>Eau (robinet - moy. France 2026)</t>
  </si>
  <si>
    <t>Matières premières</t>
  </si>
  <si>
    <t>lt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</si>
  <si>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</si>
  <si>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</si>
  <si>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</si>
  <si>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</si>
  <si>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</si>
  <si>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</si>
  <si>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</si>
  <si>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0,375 kg)</t>
  </si>
  <si>
    <t>recette</t>
  </si>
  <si>
    <t>Pains viennois et brioches</t>
  </si>
  <si>
    <t xml:space="preserve">    ↳ Eau (robinet - moy. France 2026)</t>
  </si>
  <si>
    <t>matiere</t>
  </si>
  <si>
    <t xml:space="preserve">    ↳ Sucre blanc cristal sac 25 kg</t>
  </si>
  <si>
    <t>Recette</t>
  </si>
  <si>
    <t>#</t>
  </si>
  <si>
    <t>Verbe</t>
  </si>
  <si>
    <t>Étape</t>
  </si>
  <si>
    <t>Précision technique</t>
  </si>
  <si>
    <t>Durée</t>
  </si>
  <si>
    <t>PORTER</t>
  </si>
  <si>
    <t>Portez à ébullition l'eau (250g) avec le sucre (125g).</t>
  </si>
  <si>
    <t>5 min (cuisson)</t>
  </si>
  <si>
    <t>REFROIDIR</t>
  </si>
  <si>
    <t>Laissez refroidir avant utilisation (badigeonnage au pinceau à la sortie du four).</t>
  </si>
  <si>
    <t>15 min (repos)</t>
  </si>
  <si>
    <t>Fiche technique — Sirop de sucre pour badigeonnage (Ferrandi)</t>
  </si>
  <si>
    <t>Sirop de sucre pour badigeonnage (Ferrandi)  FER-SIROP-SUCRE</t>
  </si>
  <si>
    <t>1.</t>
  </si>
  <si>
    <t>2.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</si>
</sst>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0.103575</v>
      </c>
    </row>
    <row r="12">
      <c r="A12" t="s" s="3">
        <v>17</v>
      </c>
      <c r="B12" s="4">
        <v>0.2762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0.103575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0.375</v>
      </c>
      <c r="C3" t="s" s="10">
        <v>25</v>
      </c>
      <c r="D3"/>
      <c r="E3"/>
      <c r="F3"/>
    </row>
    <row r="4">
      <c r="A4" t="s">
        <v>26</v>
      </c>
      <c r="B4" s="11">
        <f>$B$2*B3</f>
        <v>0.375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0.25</v>
      </c>
      <c r="E7" s="11">
        <f>D7*$B$2</f>
        <v>0.25</v>
      </c>
      <c r="F7" t="s">
        <v>35</v>
      </c>
      <c r="G7" s="4">
        <f>E7*0.0043</f>
        <v>0.001075</v>
      </c>
    </row>
    <row r="8">
      <c r="A8" t="s">
        <v>36</v>
      </c>
      <c r="B8" t="s">
        <v>37</v>
      </c>
      <c r="C8" t="s">
        <v>38</v>
      </c>
      <c r="D8" s="9">
        <v>0.125</v>
      </c>
      <c r="E8" s="11">
        <f>D8*$B$2</f>
        <v>0.125</v>
      </c>
      <c r="F8" t="s">
        <v>25</v>
      </c>
      <c r="G8" s="4">
        <f>E8*0.82</f>
        <v>0.1025</v>
      </c>
    </row>
    <row r="9">
      <c r="A9"/>
      <c r="B9"/>
      <c r="C9"/>
      <c r="D9"/>
      <c r="E9"/>
      <c r="F9" t="s" s="3">
        <v>39</v>
      </c>
      <c r="G9" s="12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40</v>
      </c>
      <c r="B1" t="s" s="2">
        <v>41</v>
      </c>
      <c r="C1" t="s" s="2">
        <v>42</v>
      </c>
      <c r="D1" t="s" s="2">
        <v>43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44</v>
      </c>
      <c r="D2" s="11">
        <v>0.375</v>
      </c>
      <c r="E2" t="s">
        <v>25</v>
      </c>
      <c r="F2" t="s">
        <v>45</v>
      </c>
    </row>
    <row r="3">
      <c r="A3">
        <v>1</v>
      </c>
      <c r="B3" t="s">
        <v>46</v>
      </c>
      <c r="C3" t="s">
        <v>47</v>
      </c>
      <c r="D3" s="11">
        <v>0.25</v>
      </c>
      <c r="E3" t="s">
        <v>35</v>
      </c>
      <c r="F3" t="s">
        <v>34</v>
      </c>
    </row>
    <row r="4">
      <c r="A4">
        <v>1</v>
      </c>
      <c r="B4" t="s">
        <v>48</v>
      </c>
      <c r="C4" t="s">
        <v>47</v>
      </c>
      <c r="D4" s="11">
        <v>0.125</v>
      </c>
      <c r="E4" t="s">
        <v>25</v>
      </c>
      <c r="F4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53</v>
      </c>
      <c r="F1" t="s" s="2">
        <v>54</v>
      </c>
    </row>
    <row r="2">
      <c r="A2" t="s">
        <v>2</v>
      </c>
      <c r="B2">
        <v>1</v>
      </c>
      <c r="C2" t="s">
        <v>55</v>
      </c>
      <c r="D2" t="s" s="13">
        <v>56</v>
      </c>
      <c r="E2" t="s" s="13"/>
      <c r="F2" t="s">
        <v>57</v>
      </c>
    </row>
    <row r="3">
      <c r="A3" t="s">
        <v>2</v>
      </c>
      <c r="B3">
        <v>2</v>
      </c>
      <c r="C3" t="s">
        <v>58</v>
      </c>
      <c r="D3" t="s" s="13">
        <v>59</v>
      </c>
      <c r="E3" t="s" s="13"/>
      <c r="F3" t="s">
        <v>60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61</v>
      </c>
      <c r="B1"/>
      <c r="C1"/>
      <c r="D1"/>
    </row>
    <row r="2">
      <c r="A2" t="str" s="14">
        <f>"FER-SIROP-SUCRE · BOU.PAINS_VIENNOIS · référence : "&amp;Besoins!B3&amp;" "&amp;Besoins!C3&amp;" · multiplicateur réglable sur la feuille ""Besoins"""</f>
        <v>FER-SIROP-SUCRE · BOU.PAINS_VIENNOIS · référence : 0,375 kg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62</v>
      </c>
      <c r="B4"/>
      <c r="C4"/>
      <c r="D4"/>
    </row>
    <row r="5">
      <c r="A5" t="s" s="16">
        <v>63</v>
      </c>
      <c r="B5" t="str" s="13">
        <f>"[PORTER] "&amp;Procedure!D2</f>
        <v>[PORTER] Portez à ébullition l'eau (250g) avec le sucre (125g).</v>
      </c>
      <c r="C5"/>
      <c r="D5"/>
    </row>
    <row r="6">
      <c r="A6"/>
      <c r="B6" t="str">
        <f>Besoins!B7</f>
        <v>Eau (robinet - moy. France 2026)</v>
      </c>
      <c r="C6" s="11">
        <f>Besoins!E7</f>
        <v>0.25</v>
      </c>
      <c r="D6" t="str">
        <f>Besoins!F7</f>
        <v>lt</v>
      </c>
    </row>
    <row r="7">
      <c r="A7"/>
      <c r="B7" t="str">
        <f>Besoins!B8</f>
        <v>Sucre blanc cristal sac 25 kg</v>
      </c>
      <c r="C7" s="11">
        <f>Besoins!E8</f>
        <v>0.125</v>
      </c>
      <c r="D7" t="str">
        <f>Besoins!F8</f>
        <v>kg</v>
      </c>
    </row>
    <row r="8">
      <c r="A8" t="s" s="16">
        <v>64</v>
      </c>
      <c r="B8" t="str" s="13">
        <f>"[REFROIDIR] "&amp;Procedure!D3</f>
        <v>[REFROIDIR] Laissez refroidir avant utilisation (badigeonnage au pinceau à la sortie du four).</v>
      </c>
      <c r="C8"/>
      <c r="D8"/>
    </row>
    <row r="9">
      <c r="A9"/>
      <c r="B9"/>
      <c r="C9"/>
      <c r="D9"/>
    </row>
    <row r="10">
      <c r="A10" t="s" s="17">
        <v>22</v>
      </c>
      <c r="B10"/>
      <c r="C10"/>
      <c r="D10"/>
    </row>
  </sheetData>
  <sheetProtection sheet="1" formatRows="0" formatColumns="0"/>
  <mergeCells count="6">
    <mergeCell ref="A1:D1"/>
    <mergeCell ref="A2:D2"/>
    <mergeCell ref="A4:D4"/>
    <mergeCell ref="B5:D5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2026-09-23T21:20:43Z</dcterms:created>
  <dc:title>Sirop de sucre pour badigeonnag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2026-09-23T21:20:43Z</dcterms:modified>
  <cp:revision>1</cp:revision>
</cp:coreProperties>
</file>