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<sst xmlns="http://schemas.openxmlformats.org/spreadsheetml/2006/main" count="46" uniqueCount="46">
  <si>
    <t>Pain de seigle (Ferrandi)</t>
  </si>
  <si>
    <t>Annotations</t>
  </si>
  <si>
    <t>Quantité souhaitée</t>
  </si>
  <si>
    <t>kg</t>
  </si>
  <si>
    <t>référence : 1,005 kg</t>
  </si>
  <si>
    <t>Pain de seigle (Ferrandi)  FER-PAINSEIGLE</t>
  </si>
  <si>
    <t>Ingrédients</t>
  </si>
  <si>
    <t xml:space="preserve">    Farine de seigle T130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</si>
  <si>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</si>
  <si>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</si>
  <si>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</si>
  <si>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</si>
  <si>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</si>
  <si>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</si>
  <si>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>1.</t>
  </si>
  <si>
    <t>[FRASER] Fraser farine seigle (400g), farine tradition (100g), eau (340g), sel (11g), levure (5g) et levain dur (150g), 8 min lent puis 2 min moyen.</t>
  </si>
  <si>
    <t>ℹ Pâte ≤24°C</t>
  </si>
  <si>
    <t>2.</t>
  </si>
  <si>
    <t>[POINTER] Pointer, diviser en 3 pâtons de 335g, bouler, détendre au réfrigérateur.</t>
  </si>
  <si>
    <t>3.</t>
  </si>
  <si>
    <t>[FAÇONNER] Façonner en bâtard, dans les moules, soudure vers le haut, farine.</t>
  </si>
  <si>
    <t>4.</t>
  </si>
  <si>
    <t>[APPRÊTER] Apprêt en étuve à 24°C. Enfourner avec buée.</t>
  </si>
  <si>
    <t>ℹ 240°C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</si>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</sst>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B2*0.3980099502</f>
        <v>0.4</v>
      </c>
      <c r="D6" t="s">
        <v>3</v>
      </c>
      <c r="E6" t="s" s="8"/>
    </row>
    <row r="7">
      <c r="A7"/>
      <c r="B7" t="s">
        <v>8</v>
      </c>
      <c r="C7" s="10">
        <f>B2*0.0995024876</f>
        <v>0.1</v>
      </c>
      <c r="D7" t="s">
        <v>3</v>
      </c>
      <c r="E7" t="s" s="8"/>
    </row>
    <row r="8">
      <c r="A8"/>
      <c r="B8" t="s">
        <v>9</v>
      </c>
      <c r="C8" s="10">
        <f>B2*0.3383084577</f>
        <v>0.34</v>
      </c>
      <c r="D8" t="s">
        <v>10</v>
      </c>
      <c r="E8" t="s" s="8"/>
    </row>
    <row r="9">
      <c r="A9"/>
      <c r="B9" t="s">
        <v>11</v>
      </c>
      <c r="C9" s="10">
        <f>B2*0.0109452736</f>
        <v>0.011</v>
      </c>
      <c r="D9" t="s">
        <v>3</v>
      </c>
      <c r="E9" t="s" s="8"/>
    </row>
    <row r="10">
      <c r="A10"/>
      <c r="B10" t="s">
        <v>12</v>
      </c>
      <c r="C10" s="10">
        <f>B2*0.0049751244</f>
        <v>0.005</v>
      </c>
      <c r="D10" t="s">
        <v>3</v>
      </c>
      <c r="E10" t="s" s="8"/>
    </row>
    <row r="11">
      <c r="A11"/>
      <c r="B11" t="s">
        <v>13</v>
      </c>
      <c r="C11" s="10">
        <f>B2*0.1492537313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B2*0.3980099502</f>
        <v>0.4</v>
      </c>
      <c r="D14" t="s">
        <v>3</v>
      </c>
      <c r="E14" t="s" s="8"/>
    </row>
    <row r="15">
      <c r="A15"/>
      <c r="B15" t="s">
        <v>8</v>
      </c>
      <c r="C15" s="10">
        <f>B2*0.0995024876</f>
        <v>0.1</v>
      </c>
      <c r="D15" t="s">
        <v>3</v>
      </c>
      <c r="E15" t="s" s="8"/>
    </row>
    <row r="16">
      <c r="A16"/>
      <c r="B16" t="s">
        <v>9</v>
      </c>
      <c r="C16" s="10">
        <f>B2*0.3383084577</f>
        <v>0.34</v>
      </c>
      <c r="D16" t="s">
        <v>10</v>
      </c>
      <c r="E16" t="s" s="8"/>
    </row>
    <row r="17">
      <c r="A17"/>
      <c r="B17" t="s">
        <v>11</v>
      </c>
      <c r="C17" s="10">
        <f>B2*0.0109452736</f>
        <v>0.011</v>
      </c>
      <c r="D17" t="s">
        <v>3</v>
      </c>
      <c r="E17" t="s" s="8"/>
    </row>
    <row r="18">
      <c r="A18"/>
      <c r="B18" t="s">
        <v>12</v>
      </c>
      <c r="C18" s="10">
        <f>B2*0.0049751244</f>
        <v>0.005</v>
      </c>
      <c r="D18" t="s">
        <v>3</v>
      </c>
      <c r="E18" t="s" s="8"/>
    </row>
    <row r="19">
      <c r="A19"/>
      <c r="B19" t="s">
        <v>13</v>
      </c>
      <c r="C19" s="10">
        <f>B2*0.1492537313</f>
        <v>0.15</v>
      </c>
      <c r="D19" t="s">
        <v>3</v>
      </c>
      <c r="E19" t="s" s="8"/>
    </row>
    <row r="20">
      <c r="A20"/>
      <c r="B20" t="s" s="3">
        <v>16</v>
      </c>
      <c r="C20"/>
      <c r="D20"/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0.15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0.03</v>
      </c>
      <c r="D6" t="s">
        <v>3</v>
      </c>
      <c r="E6" t="s" s="8"/>
    </row>
    <row r="7">
      <c r="A7"/>
      <c r="B7" t="s">
        <v>9</v>
      </c>
      <c r="C7" s="10">
        <f>B2*0.2666666667</f>
        <v>0.04</v>
      </c>
      <c r="D7" t="s">
        <v>10</v>
      </c>
      <c r="E7" t="s" s="8"/>
    </row>
    <row r="8">
      <c r="A8"/>
      <c r="B8" t="s">
        <v>30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31</v>
      </c>
      <c r="C10"/>
      <c r="D10"/>
      <c r="E10" t="s" s="8"/>
    </row>
    <row r="11">
      <c r="A11"/>
      <c r="B11" t="s">
        <v>29</v>
      </c>
      <c r="C11" s="10">
        <f>B2*0.2</f>
        <v>0.03</v>
      </c>
      <c r="D11" t="s">
        <v>3</v>
      </c>
      <c r="E11" t="s" s="8"/>
    </row>
    <row r="12">
      <c r="A12"/>
      <c r="B12" t="s">
        <v>9</v>
      </c>
      <c r="C12" s="10">
        <f>B2*0.2666666667</f>
        <v>0.04</v>
      </c>
      <c r="D12" t="s">
        <v>10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17</v>
      </c>
      <c r="B14" t="s" s="12">
        <v>33</v>
      </c>
      <c r="C14"/>
      <c r="D14"/>
      <c r="E14" t="s" s="8"/>
    </row>
    <row r="15">
      <c r="A15"/>
      <c r="B15" t="s">
        <v>30</v>
      </c>
      <c r="C15" s="10">
        <f>B2*0.5333333333</f>
        <v>0.08</v>
      </c>
      <c r="D15" t="s">
        <v>3</v>
      </c>
      <c r="E15" t="s" s="8"/>
    </row>
    <row r="16">
      <c r="A16" t="s" s="11">
        <v>19</v>
      </c>
      <c r="B16" t="s" s="12">
        <v>34</v>
      </c>
      <c r="C16"/>
      <c r="D16"/>
      <c r="E16" t="s" s="8"/>
    </row>
    <row r="17">
      <c r="A17" t="s" s="11">
        <v>21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26</v>
      </c>
      <c r="B2" s="14">
        <v>0.03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0.000789</v>
      </c>
      <c r="D6" t="s">
        <v>3</v>
      </c>
      <c r="E6" t="s" s="8"/>
    </row>
    <row r="7">
      <c r="A7"/>
      <c r="B7" t="s">
        <v>9</v>
      </c>
      <c r="C7" s="10">
        <f>B2*0.5263157895</f>
        <v>0.015789</v>
      </c>
      <c r="D7" t="s">
        <v>10</v>
      </c>
      <c r="E7" t="s" s="8"/>
    </row>
    <row r="8">
      <c r="A8"/>
      <c r="B8" t="s">
        <v>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41</v>
      </c>
      <c r="C10"/>
      <c r="D10"/>
      <c r="E10" t="s" s="8"/>
    </row>
    <row r="11">
      <c r="A11"/>
      <c r="B11" t="s">
        <v>40</v>
      </c>
      <c r="C11" s="10">
        <f>B2*0.0263157895</f>
        <v>0.000789</v>
      </c>
      <c r="D11" t="s">
        <v>3</v>
      </c>
      <c r="E11" t="s" s="8"/>
    </row>
    <row r="12">
      <c r="A12"/>
      <c r="B12" t="s">
        <v>9</v>
      </c>
      <c r="C12" s="10">
        <f>B2*0.5263157895</f>
        <v>0.015789</v>
      </c>
      <c r="D12" t="s">
        <v>10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17</v>
      </c>
      <c r="B14" t="s" s="12">
        <v>43</v>
      </c>
      <c r="C14"/>
      <c r="D14"/>
      <c r="E14" t="s" s="8"/>
    </row>
    <row r="15">
      <c r="A15"/>
      <c r="B15" t="s">
        <v>7</v>
      </c>
      <c r="C15" s="10">
        <f>B2*0.4473684211</f>
        <v>0.013421</v>
      </c>
      <c r="D15" t="s">
        <v>3</v>
      </c>
      <c r="E15" t="s" s="8"/>
    </row>
    <row r="16">
      <c r="A16" t="s" s="11">
        <v>19</v>
      </c>
      <c r="B16" t="s" s="12">
        <v>44</v>
      </c>
      <c r="C16"/>
      <c r="D16"/>
      <c r="E16" t="s" s="8"/>
    </row>
    <row r="17">
      <c r="A17"/>
      <c r="B17" t="s" s="3">
        <v>45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2026-09-23T18:59:08Z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2026-09-23T18:59:08Z</dcterms:modified>
  <cp:revision>1</cp:revision>
</cp:coreProperties>
</file>