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<sst xmlns="http://schemas.openxmlformats.org/spreadsheetml/2006/main" count="60" uniqueCount="60">
  <si>
    <t>Fiche technique</t>
  </si>
  <si>
    <t>Nom</t>
  </si>
  <si>
    <t>Sirop a Baba</t>
  </si>
  <si>
    <t>Code</t>
  </si>
  <si>
    <t>C85.SUCR.BABA</t>
  </si>
  <si>
    <t>Classe</t>
  </si>
  <si>
    <t>Méthodes-cadres (mères) (PAT.CADRES)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</si>
  <si>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</si>
  <si>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</si>
  <si>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</si>
  <si>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</si>
  <si>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</si>
  <si>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</si>
  <si>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</si>
  <si>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</si>
  <si>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1 400 gr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</si>
  <si>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</si>
  <si>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</si>
  <si>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</si>
  <si>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</si>
  <si>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</si>
  <si>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23:20</t>
  </si>
  <si>
    <t>CUIS.web — Portage du CUIS Clipper de 1992 par Palika &amp; Bernard Vandendaele (créateur du moteur récursif d'origine)</t>
  </si>
  <si>
    <t>Besoins matière</t>
  </si>
  <si>
    <t>Multiplicateur souhaité</t>
  </si>
  <si>
    <t>gr</t>
  </si>
  <si>
    <t>Quantité obtenue</t>
  </si>
  <si>
    <t>Matière première</t>
  </si>
  <si>
    <t>Base (×1, modifiable)</t>
  </si>
  <si>
    <t>Quantité</t>
  </si>
  <si>
    <t>Unité</t>
  </si>
  <si>
    <t>Coût</t>
  </si>
  <si>
    <t>00000051</t>
  </si>
  <si>
    <t>LAIT</t>
  </si>
  <si>
    <t>Produits laitiers</t>
  </si>
  <si>
    <t>lt</t>
  </si>
  <si>
    <t>SUC-BLANC</t>
  </si>
  <si>
    <t>Sucre blanc cristal sac 25 kg</t>
  </si>
  <si>
    <t>Sucres et édulcorants</t>
  </si>
  <si>
    <t>kg</t>
  </si>
  <si>
    <t>Total</t>
  </si>
  <si>
    <t>Niveau</t>
  </si>
  <si>
    <t>Composant</t>
  </si>
  <si>
    <t>Type</t>
  </si>
  <si>
    <t>Quantité (pour 1 400 gr)</t>
  </si>
  <si>
    <t>recette</t>
  </si>
  <si>
    <t>Méthodes-cadres (mères)</t>
  </si>
  <si>
    <t xml:space="preserve">    ↳ Sucre blanc cristal sac 25 kg</t>
  </si>
  <si>
    <t>matiere</t>
  </si>
  <si>
    <t xml:space="preserve">    ↳ LAIT</t>
  </si>
  <si>
    <t>Recette</t>
  </si>
  <si>
    <t>#</t>
  </si>
  <si>
    <t>Verbe</t>
  </si>
  <si>
    <t>Étape</t>
  </si>
  <si>
    <t>Précision technique</t>
  </si>
  <si>
    <t>Durée</t>
  </si>
  <si>
    <t>16B (Baume).</t>
  </si>
  <si>
    <t>Fiche technique — Sirop a Baba</t>
  </si>
  <si>
    <t>Sirop a Baba  C85.SUCR.BABA</t>
  </si>
  <si>
    <t>1.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</si>
</sst>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0.9279</v>
      </c>
    </row>
    <row r="12">
      <c r="A12" t="s" s="3">
        <v>17</v>
      </c>
      <c r="B12" s="4">
        <v>0.00066278571428571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0.9279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9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1400</v>
      </c>
      <c r="C3" t="s" s="10">
        <v>25</v>
      </c>
      <c r="D3"/>
      <c r="E3"/>
      <c r="F3"/>
    </row>
    <row r="4">
      <c r="A4" t="s">
        <v>26</v>
      </c>
      <c r="B4" s="11">
        <f>$B$2*B3</f>
        <v>1400</v>
      </c>
      <c r="C4" t="str">
        <f>C3</f>
        <v>gr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E7*0.5999</f>
        <v>0.5999</v>
      </c>
    </row>
    <row r="8">
      <c r="A8" t="s">
        <v>36</v>
      </c>
      <c r="B8" t="s">
        <v>37</v>
      </c>
      <c r="C8" t="s">
        <v>38</v>
      </c>
      <c r="D8" s="9">
        <v>0.4</v>
      </c>
      <c r="E8" s="11">
        <f>D8*$B$2</f>
        <v>0.4</v>
      </c>
      <c r="F8" t="s">
        <v>39</v>
      </c>
      <c r="G8" s="4">
        <f>E8*0.82</f>
        <v>0.328</v>
      </c>
    </row>
    <row r="9">
      <c r="A9"/>
      <c r="B9"/>
      <c r="C9"/>
      <c r="D9"/>
      <c r="E9"/>
      <c r="F9" t="s" s="3">
        <v>40</v>
      </c>
      <c r="G9" s="13">
        <f>SUM(G7:G8)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41</v>
      </c>
      <c r="B1" t="s" s="2">
        <v>42</v>
      </c>
      <c r="C1" t="s" s="2">
        <v>43</v>
      </c>
      <c r="D1" t="s" s="2">
        <v>44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45</v>
      </c>
      <c r="D2" s="11">
        <v>1400</v>
      </c>
      <c r="E2" t="s">
        <v>25</v>
      </c>
      <c r="F2" t="s">
        <v>46</v>
      </c>
    </row>
    <row r="3">
      <c r="A3">
        <v>1</v>
      </c>
      <c r="B3" t="s">
        <v>47</v>
      </c>
      <c r="C3" t="s">
        <v>48</v>
      </c>
      <c r="D3" s="11">
        <v>0.4</v>
      </c>
      <c r="E3" t="s">
        <v>39</v>
      </c>
      <c r="F3" t="s">
        <v>38</v>
      </c>
    </row>
    <row r="4">
      <c r="A4">
        <v>1</v>
      </c>
      <c r="B4" t="s">
        <v>49</v>
      </c>
      <c r="C4" t="s">
        <v>48</v>
      </c>
      <c r="D4" s="11">
        <v>1</v>
      </c>
      <c r="E4" t="s">
        <v>35</v>
      </c>
      <c r="F4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54</v>
      </c>
      <c r="F1" t="s" s="2">
        <v>55</v>
      </c>
    </row>
    <row r="2">
      <c r="A2" t="s">
        <v>2</v>
      </c>
      <c r="B2">
        <v>1</v>
      </c>
      <c r="C2"/>
      <c r="D2" t="s" s="14">
        <v>56</v>
      </c>
      <c r="E2" t="s" s="14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57</v>
      </c>
      <c r="B1"/>
      <c r="C1"/>
      <c r="D1"/>
    </row>
    <row r="2">
      <c r="A2" t="str" s="15">
        <f>"C85.SUCR.BABA · PAT.CADRES · référence : "&amp;Besoins!B3&amp;" "&amp;Besoins!C3&amp;" · multiplicateur réglable sur la feuille ""Besoins"""</f>
        <v>C85.SUCR.BABA · PAT.CADRES · référence : 1 400 gr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58</v>
      </c>
      <c r="B4"/>
      <c r="C4"/>
      <c r="D4"/>
    </row>
    <row r="5">
      <c r="A5" t="s" s="17">
        <v>59</v>
      </c>
      <c r="B5" t="str" s="14">
        <f>Procedure!D2</f>
        <v>16B (Baume).</v>
      </c>
      <c r="C5"/>
      <c r="D5"/>
    </row>
    <row r="6">
      <c r="A6"/>
      <c r="B6"/>
      <c r="C6"/>
      <c r="D6"/>
    </row>
    <row r="7">
      <c r="A7" t="s" s="18">
        <v>22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2026-09-23T21:20:01Z</dcterms:created>
  <dc:title>Sirop a Baba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2026-09-23T21:20:01Z</dcterms:modified>
  <cp:revision>1</cp:revision>
</cp:coreProperties>
</file>