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Campagne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<sst xmlns="http://schemas.openxmlformats.org/spreadsheetml/2006/main" count="41" uniqueCount="41">
  <si>
    <t>Pain de Campagne</t>
  </si>
  <si>
    <t>Annotations</t>
  </si>
  <si>
    <t>Quantité souhaitée</t>
  </si>
  <si>
    <t>gr</t>
  </si>
  <si>
    <t>référence : 1 457 gr</t>
  </si>
  <si>
    <t>Pain de Campagne  C85.PAIN.CAMPAGN</t>
  </si>
  <si>
    <t>Ingrédients</t>
  </si>
  <si>
    <t xml:space="preserve">    FARINE (000)</t>
  </si>
  <si>
    <t>kg</t>
  </si>
  <si>
    <t xml:space="preserve">    Farine de seigle T130</t>
  </si>
  <si>
    <t xml:space="preserve">    Son d'avoine</t>
  </si>
  <si>
    <t xml:space="preserve">    Levure fraîche de boulanger</t>
  </si>
  <si>
    <t xml:space="preserve">    Sucre blanc cristal sac 25 kg</t>
  </si>
  <si>
    <t xml:space="preserve">    Féculant (purée de pommes de terre) — voir l'onglet "Féculant (purée de pommes de te"</t>
  </si>
  <si>
    <t xml:space="preserve">    BEURRE</t>
  </si>
  <si>
    <t xml:space="preserve">    LAIT</t>
  </si>
  <si>
    <t>lt</t>
  </si>
  <si>
    <t xml:space="preserve">    RAISIN DE CORINTHE</t>
  </si>
  <si>
    <t xml:space="preserve">    SEL</t>
  </si>
  <si>
    <t>1.</t>
  </si>
  <si>
    <t>[PÉTRIR] Petrir tous les ingredients ensemble</t>
  </si>
  <si>
    <t>2.</t>
  </si>
  <si>
    <t>[POINTER] Pointage puis facconnage en boule ou bâtard</t>
  </si>
  <si>
    <t>3.</t>
  </si>
  <si>
    <t>[APPRÊTER] Apprêt 45mn a 1h</t>
  </si>
  <si>
    <t>4.</t>
  </si>
  <si>
    <t>[CUIRE] Cuire a four chaud avec buee</t>
  </si>
  <si>
    <t>5.</t>
  </si>
  <si>
    <t>[VERSER] Extrait feculant : lien vers la recette existante C85.EXT.FECULAN</t>
  </si>
  <si>
    <t>6.</t>
  </si>
  <si>
    <t>Methode classique boulangere standard -- pas de reference CDR/PDR trouvee en base, complete par connaissance generale du metier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</si>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</sst>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B2*0.0002745367</f>
        <v>0.4</v>
      </c>
      <c r="D6" t="s">
        <v>8</v>
      </c>
      <c r="E6" t="s" s="8"/>
    </row>
    <row r="7">
      <c r="A7"/>
      <c r="B7" t="s">
        <v>9</v>
      </c>
      <c r="C7" s="10">
        <f>B2*0.0001784489</f>
        <v>0.26</v>
      </c>
      <c r="D7" t="s">
        <v>8</v>
      </c>
      <c r="E7" t="s" s="8"/>
    </row>
    <row r="8">
      <c r="A8"/>
      <c r="B8" t="s">
        <v>10</v>
      </c>
      <c r="C8" s="10">
        <f>B2*0.0000274537</f>
        <v>0.04</v>
      </c>
      <c r="D8" t="s">
        <v>8</v>
      </c>
      <c r="E8" t="s" s="8"/>
    </row>
    <row r="9">
      <c r="A9"/>
      <c r="B9" t="s">
        <v>11</v>
      </c>
      <c r="C9" s="10">
        <f>B2*0.0000205903</f>
        <v>0.03</v>
      </c>
      <c r="D9" t="s">
        <v>8</v>
      </c>
      <c r="E9" t="s" s="8"/>
    </row>
    <row r="10">
      <c r="A10"/>
      <c r="B10" t="s">
        <v>12</v>
      </c>
      <c r="C10" s="10">
        <f>B2*0.0000082361</f>
        <v>0.012</v>
      </c>
      <c r="D10" t="s">
        <v>8</v>
      </c>
      <c r="E10" t="s" s="8"/>
    </row>
    <row r="11">
      <c r="A11"/>
      <c r="B11" t="s">
        <v>13</v>
      </c>
      <c r="C11" s="10">
        <f>B2*0.0000137268</f>
        <v>0.02</v>
      </c>
      <c r="D11" t="s">
        <v>8</v>
      </c>
      <c r="E11" t="s" s="8"/>
    </row>
    <row r="12">
      <c r="A12"/>
      <c r="B12" t="s">
        <v>14</v>
      </c>
      <c r="C12" s="10">
        <f>B2*0.0000686342</f>
        <v>0.1</v>
      </c>
      <c r="D12" t="s">
        <v>8</v>
      </c>
      <c r="E12" t="s" s="8"/>
    </row>
    <row r="13">
      <c r="A13"/>
      <c r="B13" t="s">
        <v>15</v>
      </c>
      <c r="C13" s="10">
        <f>B2*0.0003431709</f>
        <v>0.5</v>
      </c>
      <c r="D13" t="s">
        <v>16</v>
      </c>
      <c r="E13" t="s" s="8"/>
    </row>
    <row r="14">
      <c r="A14"/>
      <c r="B14" t="s">
        <v>17</v>
      </c>
      <c r="C14" s="10">
        <f>B2*0.000082361</f>
        <v>0.12</v>
      </c>
      <c r="D14" t="s">
        <v>8</v>
      </c>
      <c r="E14" t="s" s="8"/>
    </row>
    <row r="15">
      <c r="A15"/>
      <c r="B15" t="s">
        <v>18</v>
      </c>
      <c r="C15" s="10">
        <f>B2*0.0000171585</f>
        <v>0.025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3">
        <v>31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B2*4</f>
        <v>0.08</v>
      </c>
      <c r="D6" t="s">
        <v>8</v>
      </c>
      <c r="E6" t="s" s="8"/>
    </row>
    <row r="7">
      <c r="A7"/>
      <c r="B7" t="s">
        <v>37</v>
      </c>
      <c r="C7" s="10">
        <f>B2*0.5</f>
        <v>0.01</v>
      </c>
      <c r="D7" t="s">
        <v>16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38</v>
      </c>
      <c r="C9"/>
      <c r="D9"/>
      <c r="E9" t="s" s="8"/>
    </row>
    <row r="10">
      <c r="A10" t="s" s="11">
        <v>21</v>
      </c>
      <c r="B10" t="s" s="12">
        <v>39</v>
      </c>
      <c r="C10"/>
      <c r="D10"/>
      <c r="E10" t="s" s="8"/>
    </row>
    <row r="11">
      <c r="A11" t="s" s="11">
        <v>23</v>
      </c>
      <c r="B11" t="s" s="12">
        <v>40</v>
      </c>
      <c r="C11"/>
      <c r="D11"/>
      <c r="E11" t="s" s="8"/>
    </row>
    <row r="12">
      <c r="A12" t="s" s="13">
        <v>31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2026-09-22T16:40:37Z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2026-09-22T16:40:37Z</dcterms:modified>
  <cp:revision>1</cp:revision>
</cp:coreProperties>
</file>