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<sst xmlns="http://schemas.openxmlformats.org/spreadsheetml/2006/main" count="78" uniqueCount="78">
  <si>
    <t>Fiche technique</t>
  </si>
  <si>
    <t>Nom</t>
  </si>
  <si>
    <t>Biscuit Allemand</t>
  </si>
  <si>
    <t>Code</t>
  </si>
  <si>
    <t>C85.BISC.ALLEM</t>
  </si>
  <si>
    <t>Classe</t>
  </si>
  <si>
    <t>Biscuits et génoises (PAT.BISCUITS)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</si>
  <si>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</si>
  <si>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</si>
  <si>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</si>
  <si>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</si>
  <si>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</si>
  <si>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</si>
  <si>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</si>
  <si>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</si>
  <si>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</si>
  <si>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1,025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</si>
  <si>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</si>
  <si>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</si>
  <si>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</si>
  <si>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</si>
  <si>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</si>
  <si>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</si>
  <si>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</si>
  <si>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</si>
  <si>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</si>
  <si>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</si>
  <si>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</si>
  <si>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</si>
  <si>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</si>
  <si>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</si>
  <si>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</si>
  <si>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</si>
  <si>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</si>
  <si>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</si>
  <si>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</si>
  <si>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</si>
  <si>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FAR-T45</t>
  </si>
  <si>
    <t>Farine de blé T45</t>
  </si>
  <si>
    <t>Farines de blé</t>
  </si>
  <si>
    <t>AMI-MAIS</t>
  </si>
  <si>
    <t>Amidon de maïs (Maïzena)</t>
  </si>
  <si>
    <t>Semoules &amp; amidons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</si>
  <si>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</si>
  <si>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</si>
  <si>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</si>
  <si>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</si>
  <si>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</si>
  <si>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</si>
  <si>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</si>
  <si>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1,025 kg)</t>
  </si>
  <si>
    <t>recette</t>
  </si>
  <si>
    <t>Biscuits et génoises</t>
  </si>
  <si>
    <t xml:space="preserve">    ↳ JAUNE D'OEUF (ML)</t>
  </si>
  <si>
    <t>lt</t>
  </si>
  <si>
    <t>Conversions oeufs et ovoproduits</t>
  </si>
  <si>
    <t xml:space="preserve">        ↳ OEUF A3 (PRIX)</t>
  </si>
  <si>
    <t>matiere</t>
  </si>
  <si>
    <t xml:space="preserve">    ↳ Farine de blé T45</t>
  </si>
  <si>
    <t xml:space="preserve">    ↳ BLANC D'OEUF (ML)</t>
  </si>
  <si>
    <t xml:space="preserve">    ↳ Sucre blanc cristal sac 25 kg</t>
  </si>
  <si>
    <t xml:space="preserve">    ↳ Amidon de maïs (Maïzena)</t>
  </si>
  <si>
    <t>Recette</t>
  </si>
  <si>
    <t>#</t>
  </si>
  <si>
    <t>Verbe</t>
  </si>
  <si>
    <t>Étape</t>
  </si>
  <si>
    <t>Précision technique</t>
  </si>
  <si>
    <t>Durée</t>
  </si>
  <si>
    <t>BLANCHIR</t>
  </si>
  <si>
    <t>Blanchir 250ml de jaunes d'œufs avec 140gr de farine</t>
  </si>
  <si>
    <t>MONTER</t>
  </si>
  <si>
    <t>Monter 450ml de blancs, aidés avec 175gr de sucre et 110gr de fécule</t>
  </si>
  <si>
    <t>Faire comme Biscuit Génoise Duchesse</t>
  </si>
  <si>
    <t>Fiche technique — Biscuit Allemand</t>
  </si>
  <si>
    <t>Biscuit Allemand  C85.BISC.ALLEM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</si>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</sst>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3.8841157894737</v>
      </c>
    </row>
    <row r="12">
      <c r="A12" t="s" s="3">
        <v>18</v>
      </c>
      <c r="B12" s="4">
        <v>3.7893812580231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3.8841157894737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1.025</v>
      </c>
      <c r="C3" t="s" s="10">
        <v>26</v>
      </c>
      <c r="D3"/>
      <c r="E3"/>
      <c r="F3"/>
    </row>
    <row r="4">
      <c r="A4" t="s">
        <v>27</v>
      </c>
      <c r="B4" s="11">
        <f>$B$2*B3</f>
        <v>1.025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12.828947</v>
      </c>
      <c r="E7" s="11">
        <f>D7*$B$2</f>
        <v>12.828947</v>
      </c>
      <c r="F7" t="s">
        <v>36</v>
      </c>
      <c r="G7" s="4">
        <f>E7*0.2700000078</f>
        <v>3.463816</v>
      </c>
    </row>
    <row r="8">
      <c r="A8" t="s">
        <v>37</v>
      </c>
      <c r="B8" t="s">
        <v>38</v>
      </c>
      <c r="C8" t="s">
        <v>39</v>
      </c>
      <c r="D8" s="9">
        <v>0.14</v>
      </c>
      <c r="E8" s="11">
        <f>D8*$B$2</f>
        <v>0.14</v>
      </c>
      <c r="F8" t="s">
        <v>26</v>
      </c>
      <c r="G8" s="4">
        <f>E8*0.72</f>
        <v>0.1008</v>
      </c>
    </row>
    <row r="9">
      <c r="A9" t="s">
        <v>40</v>
      </c>
      <c r="B9" t="s">
        <v>41</v>
      </c>
      <c r="C9" t="s">
        <v>42</v>
      </c>
      <c r="D9" s="9">
        <v>0.11</v>
      </c>
      <c r="E9" s="11">
        <f>D9*$B$2</f>
        <v>0.11</v>
      </c>
      <c r="F9" t="s">
        <v>26</v>
      </c>
      <c r="G9" s="4">
        <f>E9*1.6</f>
        <v>0.176</v>
      </c>
    </row>
    <row r="10">
      <c r="A10" t="s">
        <v>43</v>
      </c>
      <c r="B10" t="s">
        <v>44</v>
      </c>
      <c r="C10" t="s">
        <v>45</v>
      </c>
      <c r="D10" s="9">
        <v>0.175</v>
      </c>
      <c r="E10" s="11">
        <f>D10*$B$2</f>
        <v>0.175</v>
      </c>
      <c r="F10" t="s">
        <v>26</v>
      </c>
      <c r="G10" s="4">
        <f>E10*0.82</f>
        <v>0.1435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1.025</v>
      </c>
      <c r="E2" t="s">
        <v>26</v>
      </c>
      <c r="F2" t="s">
        <v>52</v>
      </c>
    </row>
    <row r="3">
      <c r="A3">
        <v>1</v>
      </c>
      <c r="B3" t="s">
        <v>53</v>
      </c>
      <c r="C3" t="s">
        <v>51</v>
      </c>
      <c r="D3" s="11">
        <v>0.25</v>
      </c>
      <c r="E3" t="s">
        <v>54</v>
      </c>
      <c r="F3" t="s">
        <v>55</v>
      </c>
    </row>
    <row r="4">
      <c r="A4">
        <v>2</v>
      </c>
      <c r="B4" t="s">
        <v>56</v>
      </c>
      <c r="C4" t="s">
        <v>57</v>
      </c>
      <c r="D4" s="11">
        <v>6.579</v>
      </c>
      <c r="E4" t="s">
        <v>36</v>
      </c>
      <c r="F4" t="s">
        <v>35</v>
      </c>
    </row>
    <row r="5">
      <c r="A5">
        <v>1</v>
      </c>
      <c r="B5" t="s">
        <v>58</v>
      </c>
      <c r="C5" t="s">
        <v>57</v>
      </c>
      <c r="D5" s="11">
        <v>0.14</v>
      </c>
      <c r="E5" t="s">
        <v>26</v>
      </c>
      <c r="F5" t="s">
        <v>39</v>
      </c>
    </row>
    <row r="6">
      <c r="A6">
        <v>1</v>
      </c>
      <c r="B6" t="s">
        <v>59</v>
      </c>
      <c r="C6" t="s">
        <v>51</v>
      </c>
      <c r="D6" s="11">
        <v>0.45</v>
      </c>
      <c r="E6" t="s">
        <v>54</v>
      </c>
      <c r="F6" t="s">
        <v>55</v>
      </c>
    </row>
    <row r="7">
      <c r="A7">
        <v>2</v>
      </c>
      <c r="B7" t="s">
        <v>56</v>
      </c>
      <c r="C7" t="s">
        <v>57</v>
      </c>
      <c r="D7" s="11">
        <v>6.25</v>
      </c>
      <c r="E7" t="s">
        <v>36</v>
      </c>
      <c r="F7" t="s">
        <v>35</v>
      </c>
    </row>
    <row r="8">
      <c r="A8">
        <v>1</v>
      </c>
      <c r="B8" t="s">
        <v>60</v>
      </c>
      <c r="C8" t="s">
        <v>57</v>
      </c>
      <c r="D8" s="11">
        <v>0.175</v>
      </c>
      <c r="E8" t="s">
        <v>26</v>
      </c>
      <c r="F8" t="s">
        <v>45</v>
      </c>
    </row>
    <row r="9">
      <c r="A9">
        <v>1</v>
      </c>
      <c r="B9" t="s">
        <v>61</v>
      </c>
      <c r="C9" t="s">
        <v>57</v>
      </c>
      <c r="D9" s="11">
        <v>0.11</v>
      </c>
      <c r="E9" t="s">
        <v>26</v>
      </c>
      <c r="F9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>
        <v>1</v>
      </c>
      <c r="C2" t="s">
        <v>68</v>
      </c>
      <c r="D2" t="s" s="14">
        <v>69</v>
      </c>
      <c r="E2" t="s" s="14"/>
      <c r="F2"/>
    </row>
    <row r="3">
      <c r="A3" t="s">
        <v>2</v>
      </c>
      <c r="B3">
        <v>2</v>
      </c>
      <c r="C3" t="s">
        <v>70</v>
      </c>
      <c r="D3" t="s" s="14">
        <v>71</v>
      </c>
      <c r="E3" t="s" s="14"/>
      <c r="F3"/>
    </row>
    <row r="4">
      <c r="A4" t="s">
        <v>2</v>
      </c>
      <c r="B4">
        <v>3</v>
      </c>
      <c r="C4"/>
      <c r="D4" t="s" s="14">
        <v>72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73</v>
      </c>
      <c r="B1"/>
      <c r="C1"/>
      <c r="D1"/>
    </row>
    <row r="2">
      <c r="A2" t="str" s="15">
        <f>"C85.BISC.ALLEM · PAT.BISCUITS · référence : "&amp;Besoins!B3&amp;" "&amp;Besoins!C3&amp;" · multiplicateur réglable sur la feuille ""Besoins"""</f>
        <v>C85.BISC.ALLEM · PAT.BISCUITS · référence : 1,025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74</v>
      </c>
      <c r="B4"/>
      <c r="C4"/>
      <c r="D4"/>
    </row>
    <row r="5">
      <c r="A5" t="s" s="17">
        <v>75</v>
      </c>
      <c r="B5" t="str" s="14">
        <f>"[BLANCHIR] "&amp;Procedure!D2</f>
        <v>[BLANCHIR] Blanchir 250ml de jaunes d'œufs avec 140gr de farine</v>
      </c>
      <c r="C5"/>
      <c r="D5"/>
    </row>
    <row r="6">
      <c r="A6" t="s" s="17">
        <v>76</v>
      </c>
      <c r="B6" t="str" s="14">
        <f>"[MONTER] "&amp;Procedure!D3</f>
        <v>[MONTER] Monter 450ml de blancs, aidés avec 175gr de sucre et 110gr de fécule</v>
      </c>
      <c r="C6"/>
      <c r="D6"/>
    </row>
    <row r="7">
      <c r="A7" t="s" s="17">
        <v>77</v>
      </c>
      <c r="B7" t="str" s="14">
        <f>Procedure!D4</f>
        <v>Faire comme Biscuit Génoise Duchesse</v>
      </c>
      <c r="C7"/>
      <c r="D7"/>
    </row>
    <row r="8">
      <c r="A8"/>
      <c r="B8"/>
      <c r="C8"/>
      <c r="D8"/>
    </row>
    <row r="9">
      <c r="A9" t="s" s="18">
        <v>23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2026-09-23T22:57:52Z</dcterms:created>
  <dc:title>Biscuit Allemand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2026-09-23T22:57:52Z</dcterms:modified>
  <cp:revision>1</cp:revision>
</cp:coreProperties>
</file>