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<sst xmlns="http://schemas.openxmlformats.org/spreadsheetml/2006/main" count="74" uniqueCount="74">
  <si>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</si>
  <si>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</si>
  <si>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Punch Pêche</t>
  </si>
  <si>
    <t>Code</t>
  </si>
  <si>
    <t>C85.PUN.PECHE</t>
  </si>
  <si>
    <t>Classe</t>
  </si>
  <si>
    <t>Extraits et arômes maison (PAT.EXTRAITS)</t>
  </si>
  <si>
    <t>Statut</t>
  </si>
  <si>
    <t>publie</t>
  </si>
  <si>
    <t>Verrouillée</t>
  </si>
  <si>
    <t>Oui — Corpus PAL.CAH85 — finalisée et verrouillée, Chapitre 5</t>
  </si>
  <si>
    <t>Source bibliographique</t>
  </si>
  <si>
    <t>Cahier professionnel 1985-86 (PAL.CAH85)</t>
  </si>
  <si>
    <t>Provenance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</si>
  <si>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</si>
  <si>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</si>
  <si>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</si>
  <si>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</si>
  <si>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</si>
  <si>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</si>
  <si>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</si>
  <si>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</si>
  <si>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</si>
  <si>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</si>
  <si>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</si>
  <si>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</si>
  <si>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</si>
  <si>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</si>
  <si>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</si>
  <si>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</si>
  <si>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</si>
  <si>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</si>
  <si>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</si>
  <si>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</si>
  <si>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</si>
  <si>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PUREE-PECHE-BOI</t>
  </si>
  <si>
    <t>Purée de pêche blanche (Boiron)</t>
  </si>
  <si>
    <t>Fruits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</si>
  <si>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</si>
  <si>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</si>
  <si>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</si>
  <si>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</si>
  <si>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</si>
  <si>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</si>
  <si>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</si>
  <si>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</si>
  <si>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</si>
  <si>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</si>
  <si>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</si>
  <si>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</si>
  <si>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</si>
  <si>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↳ Purée de pêche blanche (Boiron)</t>
  </si>
  <si>
    <t>matiere</t>
  </si>
  <si>
    <t xml:space="preserve">        ↳ Sucre blanc cristal sac 25 kg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</si>
  <si>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</si>
  <si>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</si>
  <si>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</si>
  <si>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</si>
  <si>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</si>
  <si>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</si>
  <si>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</si>
  <si>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 xml:space="preserve"> [AUDIT Chapitre 5 : manque "Combier pêche" (liqueur), MP non trouvée en base — à créer ou substituer avec Palika]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</si>
  <si>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</si>
  <si>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</si>
  <si>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</si>
  <si>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</si>
  <si>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</si>
  <si>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</si>
  <si>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Pêche</t>
  </si>
  <si>
    <t>Punch Pêche  C85.PUN.PECHE</t>
  </si>
  <si>
    <t>↳ Sirop à 30°B (base punchs)  C85.SIROP30B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</si>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</sst>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8.238</v>
      </c>
    </row>
    <row r="12">
      <c r="A12" t="s" s="3">
        <v>17</v>
      </c>
      <c r="B12" s="4">
        <v>5.492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8.238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E7*0.003</f>
        <v>0.003</v>
      </c>
    </row>
    <row r="8">
      <c r="A8" t="s">
        <v>35</v>
      </c>
      <c r="B8" t="s">
        <v>36</v>
      </c>
      <c r="C8" t="s">
        <v>37</v>
      </c>
      <c r="D8" s="9">
        <v>0.5</v>
      </c>
      <c r="E8" s="11">
        <f>D8*$B$2</f>
        <v>0.5</v>
      </c>
      <c r="F8" t="s">
        <v>25</v>
      </c>
      <c r="G8" s="4">
        <f>E8*14.83</f>
        <v>7.415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1.5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25</v>
      </c>
      <c r="F3" t="s">
        <v>50</v>
      </c>
    </row>
    <row r="4">
      <c r="A4">
        <v>1</v>
      </c>
      <c r="B4" t="s">
        <v>51</v>
      </c>
      <c r="C4" t="s">
        <v>52</v>
      </c>
      <c r="D4" s="11">
        <v>0.5</v>
      </c>
      <c r="E4" t="s">
        <v>25</v>
      </c>
      <c r="F4" t="s">
        <v>37</v>
      </c>
    </row>
    <row r="5">
      <c r="A5">
        <v>2</v>
      </c>
      <c r="B5" t="s">
        <v>53</v>
      </c>
      <c r="C5" t="s">
        <v>52</v>
      </c>
      <c r="D5" s="11">
        <v>1</v>
      </c>
      <c r="E5" t="s">
        <v>41</v>
      </c>
      <c r="F5" t="s">
        <v>40</v>
      </c>
    </row>
    <row r="6">
      <c r="A6">
        <v>2</v>
      </c>
      <c r="B6" t="s">
        <v>54</v>
      </c>
      <c r="C6" t="s">
        <v>52</v>
      </c>
      <c r="D6" s="11">
        <v>1</v>
      </c>
      <c r="E6" t="s">
        <v>25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/>
      <c r="C2"/>
      <c r="D2" t="s" s="14">
        <v>61</v>
      </c>
      <c r="E2"/>
      <c r="F2"/>
    </row>
    <row r="3">
      <c r="A3" t="s">
        <v>62</v>
      </c>
      <c r="B3">
        <v>1</v>
      </c>
      <c r="C3" t="s">
        <v>63</v>
      </c>
      <c r="D3" t="s" s="14">
        <v>64</v>
      </c>
      <c r="E3" t="s" s="14"/>
      <c r="F3"/>
    </row>
    <row r="4">
      <c r="A4" t="s">
        <v>62</v>
      </c>
      <c r="B4">
        <v>2</v>
      </c>
      <c r="C4" t="s">
        <v>65</v>
      </c>
      <c r="D4" t="s" s="14">
        <v>66</v>
      </c>
      <c r="E4" t="s" s="14"/>
      <c r="F4"/>
    </row>
    <row r="5">
      <c r="A5" t="s">
        <v>62</v>
      </c>
      <c r="B5">
        <v>3</v>
      </c>
      <c r="C5"/>
      <c r="D5" t="s" s="14">
        <v>67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"C85.PUN.PECHE · PAT.EXTRAITS · référence : "&amp;Besoins!B3&amp;" "&amp;Besoins!C3&amp;" · multiplicateur réglable sur la feuille ""Besoins"""</f>
        <v>C85.PUN.PECHE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s" s="17">
        <v>61</v>
      </c>
      <c r="C5"/>
      <c r="D5"/>
    </row>
    <row r="6">
      <c r="A6"/>
      <c r="B6"/>
      <c r="C6"/>
      <c r="D6"/>
    </row>
    <row r="7">
      <c r="A7" t="s" s="16">
        <v>70</v>
      </c>
      <c r="B7"/>
      <c r="C7"/>
      <c r="D7"/>
    </row>
    <row r="8">
      <c r="A8" t="s" s="18">
        <v>71</v>
      </c>
      <c r="B8" t="str" s="14">
        <f>"[BOUILLIR] "&amp;Procedure!D3</f>
        <v>[BOUILLIR] Bouillir 1kg de sucre pour 1L d'eau</v>
      </c>
      <c r="C8"/>
      <c r="D8"/>
    </row>
    <row r="9">
      <c r="A9" t="s" s="18">
        <v>72</v>
      </c>
      <c r="B9" t="str" s="14">
        <f>"[REFROIDIR] "&amp;Procedure!D4</f>
        <v>[REFROIDIR] Laisser refroidir (sirop lourd, 30°B)</v>
      </c>
      <c r="C9"/>
      <c r="D9"/>
    </row>
    <row r="10">
      <c r="A10" t="s" s="18">
        <v>73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9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2026-09-24T15:37:16Z</dcterms:created>
  <dc:title>Punch Pêche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2026-09-24T15:37:16Z</dcterms:modified>
  <cp:revision>1</cp:revision>
</cp:coreProperties>
</file>