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<sst xmlns="http://schemas.openxmlformats.org/spreadsheetml/2006/main" count="79" uniqueCount="79">
  <si>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</si>
  <si>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</si>
  <si>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Mousse au Chocolat I (Entremets, Charlotte Cécile)</t>
  </si>
  <si>
    <t>Code</t>
  </si>
  <si>
    <t>C85.MCHO.IBIS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</si>
  <si>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</si>
  <si>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</si>
  <si>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</si>
  <si>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</si>
  <si>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</si>
  <si>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</si>
  <si>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</si>
  <si>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</si>
  <si>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</si>
  <si>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</si>
  <si>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</si>
  <si>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</si>
  <si>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</si>
  <si>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</si>
  <si>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</si>
  <si>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</si>
  <si>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</si>
  <si>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</si>
  <si>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</si>
  <si>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</si>
  <si>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</si>
  <si>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</si>
  <si>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</si>
  <si>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</si>
  <si>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</si>
  <si>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</si>
  <si>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</si>
  <si>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</si>
  <si>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</si>
  <si>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</si>
  <si>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</si>
  <si>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</si>
  <si>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</si>
  <si>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</si>
  <si>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</si>
  <si>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00000012</t>
  </si>
  <si>
    <t>CACAO</t>
  </si>
  <si>
    <t>Chocolats et cacao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</si>
  <si>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</si>
  <si>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</si>
  <si>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</si>
  <si>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</si>
  <si>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</si>
  <si>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</si>
  <si>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</si>
  <si>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1 kg)</t>
  </si>
  <si>
    <t>recette</t>
  </si>
  <si>
    <t>Mousses et bavarois</t>
  </si>
  <si>
    <t xml:space="preserve">    ↳ Callebaut 811 (couverture noire 54,5% cacao)</t>
  </si>
  <si>
    <t>matiere</t>
  </si>
  <si>
    <t xml:space="preserve">    ↳ Beurre doux 82% MG plaquette</t>
  </si>
  <si>
    <t xml:space="preserve">    ↳ CACAO</t>
  </si>
  <si>
    <t xml:space="preserve">    ↳ JAUNE D'OEUF (ML)</t>
  </si>
  <si>
    <t>lt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</si>
  <si>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</si>
  <si>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</si>
  <si>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</si>
  <si>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</si>
  <si>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</si>
  <si>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</si>
  <si>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</si>
  <si>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</si>
  <si>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Faire 1kg de Meringue Italienne</t>
  </si>
  <si>
    <t>ÉTUVER</t>
  </si>
  <si>
    <t>Fondre 375gr de couverture fondante</t>
  </si>
  <si>
    <t>MONTER</t>
  </si>
  <si>
    <t>Faire monter en mélangeant au batteur 750gr de beurre, 50gr de cacao en poudre et 225ml de jaunes</t>
  </si>
  <si>
    <t>Puis faire comme Mousse au Chocolat I</t>
  </si>
  <si>
    <t>Fiche technique — Mousse au Chocolat I (Entremets, Charlotte Cécile)</t>
  </si>
  <si>
    <t>Mousse au Chocolat I (Entremets, Charlotte Cécile)  C85.MCHO.IBIS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</si>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</sst>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12.530664210526</v>
      </c>
    </row>
    <row r="12">
      <c r="A12" t="s" s="3">
        <v>18</v>
      </c>
      <c r="B12" s="4">
        <v>12.530664210526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12.530664210526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5.921053</v>
      </c>
      <c r="E7" s="11">
        <f>D7*$B$2</f>
        <v>5.921053</v>
      </c>
      <c r="F7" t="s">
        <v>36</v>
      </c>
      <c r="G7" s="4">
        <f>E7*0.2699999832</f>
        <v>1.598684</v>
      </c>
    </row>
    <row r="8">
      <c r="A8" t="s">
        <v>37</v>
      </c>
      <c r="B8" t="s">
        <v>38</v>
      </c>
      <c r="C8" t="s">
        <v>39</v>
      </c>
      <c r="D8" s="9">
        <v>0.375</v>
      </c>
      <c r="E8" s="11">
        <f>D8*$B$2</f>
        <v>0.375</v>
      </c>
      <c r="F8" t="s">
        <v>26</v>
      </c>
      <c r="G8" s="4">
        <f>E8*18</f>
        <v>6.75</v>
      </c>
    </row>
    <row r="9">
      <c r="A9" t="s" s="12">
        <v>40</v>
      </c>
      <c r="B9" t="s">
        <v>41</v>
      </c>
      <c r="C9" t="s">
        <v>42</v>
      </c>
      <c r="D9" s="9">
        <v>0.05</v>
      </c>
      <c r="E9" s="11">
        <f>D9*$B$2</f>
        <v>0.05</v>
      </c>
      <c r="F9" t="s">
        <v>26</v>
      </c>
      <c r="G9" s="4">
        <f>E9*5.6396</f>
        <v>0.28198</v>
      </c>
    </row>
    <row r="10">
      <c r="A10" t="s">
        <v>43</v>
      </c>
      <c r="B10" t="s">
        <v>44</v>
      </c>
      <c r="C10" t="s">
        <v>45</v>
      </c>
      <c r="D10" s="9">
        <v>0.75</v>
      </c>
      <c r="E10" s="11">
        <f>D10*$B$2</f>
        <v>0.75</v>
      </c>
      <c r="F10" t="s">
        <v>26</v>
      </c>
      <c r="G10" s="4">
        <f>E10*5.2</f>
        <v>3.9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0.375</v>
      </c>
      <c r="E3" t="s">
        <v>26</v>
      </c>
      <c r="F3" t="s">
        <v>39</v>
      </c>
    </row>
    <row r="4">
      <c r="A4">
        <v>1</v>
      </c>
      <c r="B4" t="s">
        <v>55</v>
      </c>
      <c r="C4" t="s">
        <v>54</v>
      </c>
      <c r="D4" s="11">
        <v>0.75</v>
      </c>
      <c r="E4" t="s">
        <v>26</v>
      </c>
      <c r="F4" t="s">
        <v>45</v>
      </c>
    </row>
    <row r="5">
      <c r="A5">
        <v>1</v>
      </c>
      <c r="B5" t="s">
        <v>56</v>
      </c>
      <c r="C5" t="s">
        <v>54</v>
      </c>
      <c r="D5" s="11">
        <v>0.05</v>
      </c>
      <c r="E5" t="s">
        <v>26</v>
      </c>
      <c r="F5" t="s">
        <v>42</v>
      </c>
    </row>
    <row r="6">
      <c r="A6">
        <v>1</v>
      </c>
      <c r="B6" t="s">
        <v>57</v>
      </c>
      <c r="C6" t="s">
        <v>51</v>
      </c>
      <c r="D6" s="11">
        <v>0.225</v>
      </c>
      <c r="E6" t="s">
        <v>58</v>
      </c>
      <c r="F6" t="s">
        <v>59</v>
      </c>
    </row>
    <row r="7">
      <c r="A7">
        <v>2</v>
      </c>
      <c r="B7" t="s">
        <v>60</v>
      </c>
      <c r="C7" t="s">
        <v>54</v>
      </c>
      <c r="D7" s="11">
        <v>5.921</v>
      </c>
      <c r="E7" t="s">
        <v>36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71</v>
      </c>
      <c r="E4" t="s" s="14"/>
      <c r="F4"/>
    </row>
    <row r="5">
      <c r="A5" t="s">
        <v>2</v>
      </c>
      <c r="B5">
        <v>4</v>
      </c>
      <c r="C5"/>
      <c r="D5" t="s" s="14">
        <v>72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5">
        <f>"C85.MCHO.IBIS · PAT.MOUSSES · référence : "&amp;Besoins!B3&amp;" "&amp;Besoins!C3&amp;" · multiplicateur réglable sur la feuille ""Besoins"""</f>
        <v>C85.MCHO.IBIS · PAT.MOUSSES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Procedure!D2</f>
        <v>Faire 1kg de Meringue Italienne</v>
      </c>
      <c r="C5"/>
      <c r="D5"/>
    </row>
    <row r="6">
      <c r="A6" t="s" s="17">
        <v>76</v>
      </c>
      <c r="B6" t="str" s="14">
        <f>"[ÉTUVER] "&amp;Procedure!D3</f>
        <v>[ÉTUVER] Fondre 375gr de couverture fondante</v>
      </c>
      <c r="C6"/>
      <c r="D6"/>
    </row>
    <row r="7">
      <c r="A7" t="s" s="17">
        <v>77</v>
      </c>
      <c r="B7" t="str" s="14">
        <f>"[MONTER] "&amp;Procedure!D4</f>
        <v>[MONTER] Faire monter en mélangeant au batteur 750gr de beurre, 50gr de cacao en poudre et 225ml de jaunes</v>
      </c>
      <c r="C7"/>
      <c r="D7"/>
    </row>
    <row r="8">
      <c r="A8" t="s" s="17">
        <v>78</v>
      </c>
      <c r="B8" t="str" s="14">
        <f>Procedure!D5</f>
        <v>Puis faire comme Mousse au Chocolat I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2026-09-23T20:48:02Z</dcterms:created>
  <dc:title>Mousse au Chocolat I (Entremets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2026-09-23T20:48:02Z</dcterms:modified>
  <cp:revision>1</cp:revision>
</cp:coreProperties>
</file>