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<sst xmlns="http://schemas.openxmlformats.org/spreadsheetml/2006/main" count="74" uniqueCount="74">
  <si>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</si>
  <si>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</si>
  <si>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Ganache Fondant IV</t>
  </si>
  <si>
    <t>Code</t>
  </si>
  <si>
    <t>C85.GANA.F04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</si>
  <si>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</si>
  <si>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</si>
  <si>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</si>
  <si>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</si>
  <si>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</si>
  <si>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</si>
  <si>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</si>
  <si>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</si>
  <si>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</si>
  <si>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</si>
  <si>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</si>
  <si>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</si>
  <si>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</si>
  <si>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</si>
  <si>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</si>
  <si>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</si>
  <si>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</si>
  <si>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</si>
  <si>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</si>
  <si>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</si>
  <si>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</si>
  <si>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</si>
  <si>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</si>
  <si>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</si>
  <si>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</si>
  <si>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</si>
  <si>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</si>
  <si>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</si>
  <si>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</si>
  <si>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</si>
  <si>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</si>
  <si>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</si>
  <si>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</si>
  <si>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</si>
  <si>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</si>
  <si>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</si>
  <si>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</si>
  <si>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</si>
  <si>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</si>
  <si>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</si>
  <si>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</si>
  <si>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</si>
  <si>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</si>
  <si>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</si>
  <si>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</si>
  <si>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</si>
  <si>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</si>
  <si>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</si>
  <si>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</si>
  <si>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</si>
  <si>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</si>
  <si>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</si>
  <si>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</si>
  <si>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</si>
  <si>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</si>
  <si>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</si>
  <si>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</si>
  <si>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</si>
  <si>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</si>
  <si>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crème fraîche</t>
  </si>
  <si>
    <t>DISSOUDRE</t>
  </si>
  <si>
    <t>Délayer hors du gaz : 400gr de couverture fondante + 400gr de couverture amer</t>
  </si>
  <si>
    <t>MÉLANGER</t>
  </si>
  <si>
    <t>Mélanger bien avec 200gr de beurre en pommade</t>
  </si>
  <si>
    <t>Fiche technique — Ganache Fondant IV</t>
  </si>
  <si>
    <t>Ganache Fondant IV  C85.GANA.F04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</si>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</sst>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17.3735</v>
      </c>
    </row>
    <row r="12">
      <c r="A12" t="s" s="3">
        <v>18</v>
      </c>
      <c r="B12" s="4">
        <v>8.68675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17.3735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E7*2.5335</f>
        <v>2.5335</v>
      </c>
    </row>
    <row r="8">
      <c r="A8" t="s">
        <v>37</v>
      </c>
      <c r="B8" t="s">
        <v>38</v>
      </c>
      <c r="C8" t="s">
        <v>39</v>
      </c>
      <c r="D8" s="9">
        <v>0.4</v>
      </c>
      <c r="E8" s="11">
        <f>D8*$B$2</f>
        <v>0.4</v>
      </c>
      <c r="F8" t="s">
        <v>26</v>
      </c>
      <c r="G8" s="4">
        <f>E8*18</f>
        <v>7.2</v>
      </c>
    </row>
    <row r="9">
      <c r="A9" t="s">
        <v>40</v>
      </c>
      <c r="B9" t="s">
        <v>41</v>
      </c>
      <c r="C9" t="s">
        <v>39</v>
      </c>
      <c r="D9" s="9">
        <v>0.4</v>
      </c>
      <c r="E9" s="11">
        <f>D9*$B$2</f>
        <v>0.4</v>
      </c>
      <c r="F9" t="s">
        <v>26</v>
      </c>
      <c r="G9" s="4">
        <f>E9*16.5</f>
        <v>6.6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26</v>
      </c>
      <c r="G10" s="4">
        <f>E10*5.2</f>
        <v>1.04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0.4</v>
      </c>
      <c r="E4" t="s">
        <v>26</v>
      </c>
      <c r="F4" t="s">
        <v>39</v>
      </c>
    </row>
    <row r="5">
      <c r="A5">
        <v>1</v>
      </c>
      <c r="B5" t="s">
        <v>55</v>
      </c>
      <c r="C5" t="s">
        <v>53</v>
      </c>
      <c r="D5" s="11">
        <v>0.4</v>
      </c>
      <c r="E5" t="s">
        <v>26</v>
      </c>
      <c r="F5" t="s">
        <v>39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26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"C85.GANA.F04 · PAT.CREAMS.CHOCOLAT · référence : "&amp;Besoins!B3&amp;" "&amp;Besoins!C3&amp;" · multiplicateur réglable sur la feuille ""Besoins"""</f>
        <v>C85.GANA.F04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de crème fraîche</v>
      </c>
      <c r="C5"/>
      <c r="D5"/>
    </row>
    <row r="6">
      <c r="A6" t="s" s="17">
        <v>72</v>
      </c>
      <c r="B6" t="str" s="14">
        <f>"[DISSOUDRE] "&amp;Procedure!D3</f>
        <v>[DISSOUDRE] Délayer hors du gaz : 400gr de couverture fondante + 400gr de couverture amer</v>
      </c>
      <c r="C6"/>
      <c r="D6"/>
    </row>
    <row r="7">
      <c r="A7" t="s" s="17">
        <v>73</v>
      </c>
      <c r="B7" t="str" s="14">
        <f>"[MÉLANGER] "&amp;Procedure!D4</f>
        <v>[MÉLANGER] Mélanger bien avec 200gr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2026-09-23T18:59:36Z</dcterms:created>
  <dc:title>Ganache Fondant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2026-09-23T18:59:36Z</dcterms:modified>
  <cp:revision>1</cp:revision>
</cp:coreProperties>
</file>