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lace de Canard" sheetId="1" r:id="rId1"/>
    <sheet name="Fond brun de canard lié (BPI cu" sheetId="2" r:id="rId2"/>
    <sheet name="Fond Brun de Veau Lié" sheetId="3" r:id="rId3"/>
    <sheet name="Fond brun de veau reconstitue (" sheetId="4" r:id="rId4"/>
  </sheets>
</workbook>
</file>

<file path=xl/sharedStrings.xml><?xml version="1.0" encoding="utf-8"?>
<sst xmlns="http://schemas.openxmlformats.org/spreadsheetml/2006/main" count="40" uniqueCount="40">
  <si>
    <t>Glace de Canard</t>
  </si>
  <si>
    <t>Annotations</t>
  </si>
  <si>
    <t>Quantité souhaitée</t>
  </si>
  <si>
    <t>lt</t>
  </si>
  <si>
    <t>référence : 0,2 lt</t>
  </si>
  <si>
    <t>Glace de Canard  GLACE-CANARD</t>
  </si>
  <si>
    <t>Ingrédients</t>
  </si>
  <si>
    <t xml:space="preserve">    Fond brun de canard lié (BPI cuisine) — voir l'onglet "Fond brun de canard lié (BPI cu"</t>
  </si>
  <si>
    <t>1.</t>
  </si>
  <si>
    <t>[RÉDUIRE] Réduire le fond brun de canard lié à très faible ébullition jusqu'à consistance nappante et fixe (test de la spatule).</t>
  </si>
  <si>
    <t>CUIS.web — Portage du CUIS Clipper de 1992 par Palika &amp; Bernard Vandendaele (créateur du moteur récursif d'origine)</t>
  </si>
  <si>
    <t>Fond brun de canard lié (BPI cuisine)</t>
  </si>
  <si>
    <t>Quantité totale à produire (cumulée)</t>
  </si>
  <si>
    <t>référence : 1 lt — lot unique couvrant tous les usages</t>
  </si>
  <si>
    <t>Fond brun de canard lié (BPI cuisine)  BPI-CUI-FBD-CANA</t>
  </si>
  <si>
    <t xml:space="preserve">    jus de canard</t>
  </si>
  <si>
    <t>kg</t>
  </si>
  <si>
    <t xml:space="preserve">    carottes râpées</t>
  </si>
  <si>
    <t xml:space="preserve">    oignons émincés</t>
  </si>
  <si>
    <t xml:space="preserve">    huile de tournesol pour cuisson liaison</t>
  </si>
  <si>
    <t xml:space="preserve">    Fond Brun de Veau Lié — voir l'onglet "Fond Brun de Veau Lié"</t>
  </si>
  <si>
    <t>[SAUTER] Faire revenir les carcasses et abattis. Ajouter garniture, déglacer.</t>
  </si>
  <si>
    <t>2.</t>
  </si>
  <si>
    <t>[MOUILLER] Mouiller fond brun + vin rouge. Cuire 2h à frémissement. Passer, dégraisser, lier légèrement.</t>
  </si>
  <si>
    <t>Fond Brun de Veau Lié</t>
  </si>
  <si>
    <t>Fond Brun de Veau Lié  00SAU_REC008</t>
  </si>
  <si>
    <t xml:space="preserve">    Fond brun de veau reconstitue (collectivite) — voir l'onglet "Fond brun de veau reconstitue ("</t>
  </si>
  <si>
    <t xml:space="preserve">    Fécule de pomme de terre</t>
  </si>
  <si>
    <t xml:space="preserve">    Beurre de cuisine bloc 10 kg</t>
  </si>
  <si>
    <t>[METTRE EN PLACE] Mettre en place — Peser, mesurer et contrôler les denrées. Reconstituer le fond brun de veau selon le mode d'emploi.</t>
  </si>
  <si>
    <t>3.</t>
  </si>
  <si>
    <t>4.</t>
  </si>
  <si>
    <t>5.</t>
  </si>
  <si>
    <t>[PASSER] Passer le fond brun de veau lié au chinois étamine. Tamponner, filmer et réserver au bain-marie, ou refroidir rapidement et réserver 24h au maximum.</t>
  </si>
  <si>
    <t>ℹ +63°C ou +3°C max</t>
  </si>
  <si>
    <t>Fond brun de veau reconstitue (collectivite)</t>
  </si>
  <si>
    <t>Fond brun de veau reconstitue (collectivite)  GRO-FOND-VEAU</t>
  </si>
  <si>
    <t xml:space="preserve">    EAU</t>
  </si>
  <si>
    <t xml:space="preserve">    Fonds Brun Lié (Knorr Professional)</t>
  </si>
  <si>
    <t>[DISSOUDRE] Délayer la poudre dans l'eau froide en fouettant, puis porter à ébullition en remuant régulièrement.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</si>
</sst>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0.2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B2*5</f>
        <v>1</v>
      </c>
      <c r="D6" t="s">
        <v>3</v>
      </c>
      <c r="E6" t="s" s="8"/>
    </row>
    <row r="7">
      <c r="A7"/>
      <c r="B7"/>
      <c r="C7"/>
      <c r="D7"/>
      <c r="E7" t="s" s="8"/>
    </row>
    <row r="8">
      <c r="A8" t="s" s="11">
        <v>8</v>
      </c>
      <c r="B8" t="s" s="12">
        <v>9</v>
      </c>
      <c r="C8"/>
      <c r="D8"/>
      <c r="E8" t="s" s="8"/>
    </row>
    <row r="9">
      <c r="A9" t="s" s="13">
        <v>10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11</v>
      </c>
      <c r="B1"/>
      <c r="C1"/>
      <c r="D1"/>
      <c r="E1" t="s" s="3">
        <v>1</v>
      </c>
    </row>
    <row r="2">
      <c r="A2" t="s" s="4">
        <v>12</v>
      </c>
      <c r="B2" s="14">
        <v>1</v>
      </c>
      <c r="C2" t="s">
        <v>3</v>
      </c>
      <c r="D2" t="s" s="7">
        <v>13</v>
      </c>
      <c r="E2" t="s" s="8"/>
    </row>
    <row r="3">
      <c r="A3"/>
      <c r="B3"/>
      <c r="C3"/>
      <c r="D3"/>
      <c r="E3" t="s" s="8"/>
    </row>
    <row r="4">
      <c r="A4" t="s" s="9">
        <v>14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15</v>
      </c>
      <c r="C6" s="10">
        <f>B2*0.5</f>
        <v>0.5</v>
      </c>
      <c r="D6" t="s">
        <v>16</v>
      </c>
      <c r="E6" t="s" s="8"/>
    </row>
    <row r="7">
      <c r="A7"/>
      <c r="B7" t="s">
        <v>17</v>
      </c>
      <c r="C7" s="10">
        <f>B2*0.08</f>
        <v>0.08</v>
      </c>
      <c r="D7" t="s">
        <v>16</v>
      </c>
      <c r="E7" t="s" s="8"/>
    </row>
    <row r="8">
      <c r="A8"/>
      <c r="B8" t="s">
        <v>18</v>
      </c>
      <c r="C8" s="10">
        <f>B2*0.08</f>
        <v>0.08</v>
      </c>
      <c r="D8" t="s">
        <v>16</v>
      </c>
      <c r="E8" t="s" s="8"/>
    </row>
    <row r="9">
      <c r="A9"/>
      <c r="B9" t="s">
        <v>19</v>
      </c>
      <c r="C9" s="10">
        <f>B2*0.2</f>
        <v>0.2</v>
      </c>
      <c r="D9" t="s">
        <v>3</v>
      </c>
      <c r="E9" t="s" s="8"/>
    </row>
    <row r="10">
      <c r="A10"/>
      <c r="B10" t="s">
        <v>20</v>
      </c>
      <c r="C10" s="10">
        <f>B2*0.3</f>
        <v>0.3</v>
      </c>
      <c r="D10" t="s">
        <v>3</v>
      </c>
      <c r="E10" t="s" s="8"/>
    </row>
    <row r="11">
      <c r="A11"/>
      <c r="B11"/>
      <c r="C11"/>
      <c r="D11"/>
      <c r="E11" t="s" s="8"/>
    </row>
    <row r="12">
      <c r="A12" t="s" s="11">
        <v>8</v>
      </c>
      <c r="B12" t="s" s="12">
        <v>21</v>
      </c>
      <c r="C12"/>
      <c r="D12"/>
      <c r="E12" t="s" s="8"/>
    </row>
    <row r="13">
      <c r="A13" t="s" s="11">
        <v>22</v>
      </c>
      <c r="B13" t="s" s="12">
        <v>23</v>
      </c>
      <c r="C13"/>
      <c r="D13"/>
      <c r="E13" t="s" s="8"/>
    </row>
    <row r="14">
      <c r="A14" t="s" s="13">
        <v>10</v>
      </c>
      <c r="B14"/>
      <c r="C14"/>
      <c r="D14"/>
      <c r="E14" t="s" s="8"/>
    </row>
  </sheetData>
  <sheetProtection sheet="1" formatRows="0" formatColumns="0"/>
  <mergeCells count="5">
    <mergeCell ref="A1:D1"/>
    <mergeCell ref="A4:D4"/>
    <mergeCell ref="B12:D12"/>
    <mergeCell ref="B13:D13"/>
    <mergeCell ref="A14:D14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24</v>
      </c>
      <c r="B1"/>
      <c r="C1"/>
      <c r="D1"/>
      <c r="E1" t="s" s="3">
        <v>1</v>
      </c>
    </row>
    <row r="2">
      <c r="A2" t="s" s="4">
        <v>12</v>
      </c>
      <c r="B2" s="14">
        <v>0.3</v>
      </c>
      <c r="C2" t="s">
        <v>3</v>
      </c>
      <c r="D2" t="s" s="7">
        <v>13</v>
      </c>
      <c r="E2" t="s" s="8"/>
    </row>
    <row r="3">
      <c r="A3"/>
      <c r="B3"/>
      <c r="C3"/>
      <c r="D3"/>
      <c r="E3" t="s" s="8"/>
    </row>
    <row r="4">
      <c r="A4" t="s" s="9">
        <v>25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26</v>
      </c>
      <c r="C6" s="10">
        <f>B2*2</f>
        <v>0.6</v>
      </c>
      <c r="D6" t="s">
        <v>3</v>
      </c>
      <c r="E6" t="s" s="8"/>
    </row>
    <row r="7">
      <c r="A7"/>
      <c r="B7" t="s">
        <v>27</v>
      </c>
      <c r="C7" s="10">
        <f>B2*0.02</f>
        <v>0.006</v>
      </c>
      <c r="D7" t="s">
        <v>16</v>
      </c>
      <c r="E7" t="s" s="8"/>
    </row>
    <row r="8">
      <c r="A8"/>
      <c r="B8" t="s">
        <v>28</v>
      </c>
      <c r="C8" s="10">
        <f>B2*0.02</f>
        <v>0.006</v>
      </c>
      <c r="D8" t="s">
        <v>16</v>
      </c>
      <c r="E8" t="s" s="8"/>
    </row>
    <row r="9">
      <c r="A9"/>
      <c r="B9"/>
      <c r="C9"/>
      <c r="D9"/>
      <c r="E9" t="s" s="8"/>
    </row>
    <row r="10">
      <c r="A10" t="s" s="11">
        <v>8</v>
      </c>
      <c r="B10" t="s" s="12">
        <v>29</v>
      </c>
      <c r="C10"/>
      <c r="D10"/>
      <c r="E10" t="s" s="8"/>
    </row>
    <row r="11">
      <c r="A11"/>
      <c r="B11" t="s">
        <v>26</v>
      </c>
      <c r="C11" s="10">
        <f>B2*2</f>
        <v>0.6</v>
      </c>
      <c r="D11" t="s">
        <v>3</v>
      </c>
      <c r="E11" t="s" s="8"/>
    </row>
    <row r="12">
      <c r="A12" t="s" s="11">
        <v>22</v>
      </c>
      <c r="B12" t="inlineStr" s="12">
        <is>
          <t>[SUER] Faire suer au beurre une fine Mirepoix (facultatif). Ajouter le fond brun de veau, le porter à ébullition, puis le réduire en le dépouillant et en l'écumant fréquemment.</t>
        </is>
      </c>
      <c r="C12"/>
      <c r="D12"/>
      <c r="E12" t="s" s="8"/>
    </row>
    <row r="13">
      <c r="A13"/>
      <c r="B13" t="s">
        <v>28</v>
      </c>
      <c r="C13" s="10">
        <f>B2*0.02</f>
        <v>0.006</v>
      </c>
      <c r="D13" t="s">
        <v>16</v>
      </c>
      <c r="E13" t="s" s="8"/>
    </row>
    <row r="14">
      <c r="A14" t="s" s="11">
        <v>30</v>
      </c>
      <c r="B14" t="inlineStr" s="12">
        <is>
          <t>[LIER] Lier le fond — Délayer la fécule dans un peu de liquide froid (vin blanc, madère ou porto selon l'utilisation). Verser progressivement en vannant lorsque le fond a atteint le degré de concentration souhaité.</t>
        </is>
      </c>
      <c r="C14"/>
      <c r="D14"/>
      <c r="E14" t="s" s="8"/>
    </row>
    <row r="15">
      <c r="A15"/>
      <c r="B15" t="s">
        <v>27</v>
      </c>
      <c r="C15" s="10">
        <f>B2*0.02</f>
        <v>0.006</v>
      </c>
      <c r="D15" t="s">
        <v>16</v>
      </c>
      <c r="E15" t="s" s="8"/>
    </row>
    <row r="16">
      <c r="A16" t="s" s="11">
        <v>31</v>
      </c>
      <c r="B16" t="inlineStr" s="12">
        <is>
          <t>[VÉRIFIER] Contrôler la consistance à l'aide d'une cuillère à potage. Si nécessaire, ajouter un peu de liaison. L'épaississement maximum de la fécule n'est obtenu qu'après la reprise de l'ébullition.</t>
        </is>
      </c>
      <c r="C16"/>
      <c r="D16"/>
      <c r="E16" t="s" s="8"/>
    </row>
    <row r="17">
      <c r="A17" t="s" s="11">
        <v>32</v>
      </c>
      <c r="B17" t="s" s="12">
        <v>33</v>
      </c>
      <c r="C17"/>
      <c r="D17"/>
      <c r="E17" t="s" s="8"/>
    </row>
    <row r="18">
      <c r="A18"/>
      <c r="B18" t="s" s="3">
        <v>34</v>
      </c>
      <c r="C18"/>
      <c r="D18"/>
      <c r="E18" t="s" s="8"/>
    </row>
    <row r="19">
      <c r="A19" t="s" s="13">
        <v>10</v>
      </c>
      <c r="B19"/>
      <c r="C19"/>
      <c r="D19"/>
      <c r="E19" t="s" s="8"/>
    </row>
  </sheetData>
  <sheetProtection sheet="1" formatRows="0" formatColumns="0"/>
  <mergeCells count="9">
    <mergeCell ref="A1:D1"/>
    <mergeCell ref="A4:D4"/>
    <mergeCell ref="B10:D10"/>
    <mergeCell ref="B12:D12"/>
    <mergeCell ref="B14:D14"/>
    <mergeCell ref="B16:D16"/>
    <mergeCell ref="B17:D17"/>
    <mergeCell ref="B18:D18"/>
    <mergeCell ref="A19:D19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35</v>
      </c>
      <c r="B1"/>
      <c r="C1"/>
      <c r="D1"/>
      <c r="E1" t="s" s="3">
        <v>1</v>
      </c>
    </row>
    <row r="2">
      <c r="A2" t="s" s="4">
        <v>12</v>
      </c>
      <c r="B2" s="14">
        <v>0.6</v>
      </c>
      <c r="C2" t="s">
        <v>3</v>
      </c>
      <c r="D2" t="s" s="7">
        <v>13</v>
      </c>
      <c r="E2" t="s" s="8"/>
    </row>
    <row r="3">
      <c r="A3"/>
      <c r="B3"/>
      <c r="C3"/>
      <c r="D3"/>
      <c r="E3" t="s" s="8"/>
    </row>
    <row r="4">
      <c r="A4" t="s" s="9">
        <v>36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37</v>
      </c>
      <c r="C6" s="10">
        <f>B2*0.975</f>
        <v>0.585</v>
      </c>
      <c r="D6" t="s">
        <v>3</v>
      </c>
      <c r="E6" t="s" s="8"/>
    </row>
    <row r="7">
      <c r="A7"/>
      <c r="B7" t="s">
        <v>38</v>
      </c>
      <c r="C7" s="10">
        <f>B2*0.025</f>
        <v>0.015</v>
      </c>
      <c r="D7" t="s">
        <v>16</v>
      </c>
      <c r="E7" t="s" s="8"/>
    </row>
    <row r="8">
      <c r="A8"/>
      <c r="B8"/>
      <c r="C8"/>
      <c r="D8"/>
      <c r="E8" t="s" s="8"/>
    </row>
    <row r="9">
      <c r="A9" t="s" s="11">
        <v>8</v>
      </c>
      <c r="B9" t="s" s="12">
        <v>39</v>
      </c>
      <c r="C9"/>
      <c r="D9"/>
      <c r="E9" t="s" s="8"/>
    </row>
    <row r="10">
      <c r="A10"/>
      <c r="B10" t="s">
        <v>37</v>
      </c>
      <c r="C10" s="10">
        <f>B2*0.975</f>
        <v>0.585</v>
      </c>
      <c r="D10" t="s">
        <v>3</v>
      </c>
      <c r="E10" t="s" s="8"/>
    </row>
    <row r="11">
      <c r="A11"/>
      <c r="B11" t="s">
        <v>38</v>
      </c>
      <c r="C11" s="10">
        <f>B2*0.025</f>
        <v>0.015</v>
      </c>
      <c r="D11" t="s">
        <v>16</v>
      </c>
      <c r="E11" t="s" s="8"/>
    </row>
    <row r="12">
      <c r="A12" t="s" s="13">
        <v>10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9:D9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Glace de Canard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