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<sst xmlns="http://schemas.openxmlformats.org/spreadsheetml/2006/main" count="73" uniqueCount="73">
  <si>
    <t>Fiche technique</t>
  </si>
  <si>
    <t>Nom</t>
  </si>
  <si>
    <t>Sabayon au vin (PDR)</t>
  </si>
  <si>
    <t>Code</t>
  </si>
  <si>
    <t>PDR-SABAYON-VIN</t>
  </si>
  <si>
    <t>Classe</t>
  </si>
  <si>
    <t>Sauces et coulis pâtisserie (PAT.SAUCES)</t>
  </si>
  <si>
    <t>Statut</t>
  </si>
  <si>
    <t>publie</t>
  </si>
  <si>
    <t>Verrouillée</t>
  </si>
  <si>
    <t>Oui — Corpus PDR (Pâtisserie de Référence) — audité et corrigé, verrouillage Chapitre 5</t>
  </si>
  <si>
    <t>Source bibliographique</t>
  </si>
  <si>
    <t>La Pâtisserie de Référence (BPI.PDR)</t>
  </si>
  <si>
    <t>Provenance</t>
  </si>
  <si>
    <t>Quantité de référence</t>
  </si>
  <si>
    <t>0,918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</si>
  <si>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</si>
  <si>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</si>
  <si>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</si>
  <si>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</si>
  <si>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</si>
  <si>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00:01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</si>
  <si>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</si>
  <si>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</si>
  <si>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</si>
  <si>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</si>
  <si>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</si>
  <si>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</si>
  <si>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</si>
  <si>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</si>
  <si>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</si>
  <si>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</si>
  <si>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00000047</t>
  </si>
  <si>
    <t>OEUF A3 (PRIX)</t>
  </si>
  <si>
    <t>Produits laitiers</t>
  </si>
  <si>
    <t>pc</t>
  </si>
  <si>
    <t>00001964</t>
  </si>
  <si>
    <t>vin blanc</t>
  </si>
  <si>
    <t>Boissons</t>
  </si>
  <si>
    <t>SUC-BLANC</t>
  </si>
  <si>
    <t>Sucre blanc cristal sac 25 kg</t>
  </si>
  <si>
    <t>Sucres et édulcorants</t>
  </si>
  <si>
    <t>Total</t>
  </si>
  <si>
    <t>Niveau</t>
  </si>
  <si>
    <t>Composant</t>
  </si>
  <si>
    <t>Type</t>
  </si>
  <si>
    <t>Quantité (pour 0,918 kg)</t>
  </si>
  <si>
    <t>recette</t>
  </si>
  <si>
    <t>Sauces et coulis pâtisserie</t>
  </si>
  <si>
    <t xml:space="preserve">    ↳ JAUNE D'OEUF (ML)</t>
  </si>
  <si>
    <t>Conversions oeufs et ovoproduits</t>
  </si>
  <si>
    <t xml:space="preserve">        ↳ OEUF A3 (PRIX)</t>
  </si>
  <si>
    <t>matiere</t>
  </si>
  <si>
    <t xml:space="preserve">    ↳ Sucre blanc cristal sac 25 kg</t>
  </si>
  <si>
    <t xml:space="preserve">    ↳ vin blanc</t>
  </si>
  <si>
    <t>lt</t>
  </si>
  <si>
    <t>Recette</t>
  </si>
  <si>
    <t>#</t>
  </si>
  <si>
    <t>Verbe</t>
  </si>
  <si>
    <t>Étape</t>
  </si>
  <si>
    <t>Précision technique</t>
  </si>
  <si>
    <t>Durée</t>
  </si>
  <si>
    <t>METTRE EN PLACE</t>
  </si>
  <si>
    <t>Mettre en place le poste de travail. Denrees, materiels de preparation, de cuisson et de dressage.</t>
  </si>
  <si>
    <t>BLANCHIR</t>
  </si>
  <si>
    <t>Blanchir jaunes et sucre. Au fouet.</t>
  </si>
  <si>
    <t>INCORPORER</t>
  </si>
  <si>
    <t>Ajouter le vin. Cuire au bain-marie en fouettant jusqu'a consistance mousseuse.</t>
  </si>
  <si>
    <t>Fiche technique — Sabayon au vin (PDR)</t>
  </si>
  <si>
    <t>Sabayon au vin (PDR)  PDR-SABAYON-VIN</t>
  </si>
  <si>
    <t>1.</t>
  </si>
  <si>
    <t>2.</t>
  </si>
  <si>
    <t>3.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</si>
</sst>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1.4866947368421</v>
      </c>
    </row>
    <row r="12">
      <c r="A12" t="s" s="3">
        <v>17</v>
      </c>
      <c r="B12" s="4">
        <v>1.6194931773879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1.4866947368421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0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0.918</v>
      </c>
      <c r="C3" t="s" s="10">
        <v>25</v>
      </c>
      <c r="D3"/>
      <c r="E3"/>
      <c r="F3"/>
    </row>
    <row r="4">
      <c r="A4" t="s">
        <v>26</v>
      </c>
      <c r="B4" s="11">
        <f>$B$2*B3</f>
        <v>0.918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4.473684</v>
      </c>
      <c r="E7" s="11">
        <f>D7*$B$2</f>
        <v>4.473684</v>
      </c>
      <c r="F7" t="s">
        <v>35</v>
      </c>
      <c r="G7" s="4">
        <f>E7*0.2700000127</f>
        <v>1.207895</v>
      </c>
    </row>
    <row r="8">
      <c r="A8" t="s" s="12">
        <v>36</v>
      </c>
      <c r="B8" t="s">
        <v>37</v>
      </c>
      <c r="C8" t="s">
        <v>38</v>
      </c>
      <c r="D8" s="9">
        <v>0.408</v>
      </c>
      <c r="E8" s="11">
        <f>D8*$B$2</f>
        <v>0.408</v>
      </c>
      <c r="F8" t="s">
        <v>35</v>
      </c>
      <c r="G8" s="4">
        <f>E8*0</f>
        <v>0</v>
      </c>
    </row>
    <row r="9">
      <c r="A9" t="s">
        <v>39</v>
      </c>
      <c r="B9" t="s">
        <v>40</v>
      </c>
      <c r="C9" t="s">
        <v>41</v>
      </c>
      <c r="D9" s="9">
        <v>0.34</v>
      </c>
      <c r="E9" s="11">
        <f>D9*$B$2</f>
        <v>0.34</v>
      </c>
      <c r="F9" t="s">
        <v>25</v>
      </c>
      <c r="G9" s="4">
        <f>E9*0.82</f>
        <v>0.2788</v>
      </c>
    </row>
    <row r="10">
      <c r="A10"/>
      <c r="B10"/>
      <c r="C10"/>
      <c r="D10"/>
      <c r="E10"/>
      <c r="F10" t="s" s="3">
        <v>42</v>
      </c>
      <c r="G10" s="13">
        <f>SUM(G7:G9)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43</v>
      </c>
      <c r="B1" t="s" s="2">
        <v>44</v>
      </c>
      <c r="C1" t="s" s="2">
        <v>45</v>
      </c>
      <c r="D1" t="s" s="2">
        <v>46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47</v>
      </c>
      <c r="D2" s="11">
        <v>0.918</v>
      </c>
      <c r="E2" t="s">
        <v>25</v>
      </c>
      <c r="F2" t="s">
        <v>48</v>
      </c>
    </row>
    <row r="3">
      <c r="A3">
        <v>1</v>
      </c>
      <c r="B3" t="s">
        <v>49</v>
      </c>
      <c r="C3" t="s">
        <v>47</v>
      </c>
      <c r="D3" s="11">
        <v>0.17</v>
      </c>
      <c r="E3" t="s">
        <v>25</v>
      </c>
      <c r="F3" t="s">
        <v>50</v>
      </c>
    </row>
    <row r="4">
      <c r="A4">
        <v>2</v>
      </c>
      <c r="B4" t="s">
        <v>51</v>
      </c>
      <c r="C4" t="s">
        <v>52</v>
      </c>
      <c r="D4" s="11">
        <v>4.474</v>
      </c>
      <c r="E4" t="s">
        <v>35</v>
      </c>
      <c r="F4" t="s">
        <v>34</v>
      </c>
    </row>
    <row r="5">
      <c r="A5">
        <v>1</v>
      </c>
      <c r="B5" t="s">
        <v>53</v>
      </c>
      <c r="C5" t="s">
        <v>52</v>
      </c>
      <c r="D5" s="11">
        <v>0.34</v>
      </c>
      <c r="E5" t="s">
        <v>25</v>
      </c>
      <c r="F5" t="s">
        <v>41</v>
      </c>
    </row>
    <row r="6">
      <c r="A6">
        <v>1</v>
      </c>
      <c r="B6" t="s">
        <v>54</v>
      </c>
      <c r="C6" t="s">
        <v>52</v>
      </c>
      <c r="D6" s="11">
        <v>0.408</v>
      </c>
      <c r="E6" t="s">
        <v>55</v>
      </c>
      <c r="F6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56</v>
      </c>
      <c r="B1" t="s" s="2">
        <v>57</v>
      </c>
      <c r="C1" t="s" s="2">
        <v>58</v>
      </c>
      <c r="D1" t="s" s="2">
        <v>59</v>
      </c>
      <c r="E1" t="s" s="2">
        <v>60</v>
      </c>
      <c r="F1" t="s" s="2">
        <v>61</v>
      </c>
    </row>
    <row r="2">
      <c r="A2" t="s">
        <v>2</v>
      </c>
      <c r="B2">
        <v>1</v>
      </c>
      <c r="C2" t="s">
        <v>62</v>
      </c>
      <c r="D2" t="s" s="14">
        <v>63</v>
      </c>
      <c r="E2" t="s" s="14"/>
      <c r="F2"/>
    </row>
    <row r="3">
      <c r="A3" t="s">
        <v>2</v>
      </c>
      <c r="B3">
        <v>2</v>
      </c>
      <c r="C3" t="s">
        <v>64</v>
      </c>
      <c r="D3" t="s" s="14">
        <v>65</v>
      </c>
      <c r="E3" t="s" s="14"/>
      <c r="F3"/>
    </row>
    <row r="4">
      <c r="A4" t="s">
        <v>2</v>
      </c>
      <c r="B4">
        <v>3</v>
      </c>
      <c r="C4" t="s">
        <v>66</v>
      </c>
      <c r="D4" t="s" s="14">
        <v>67</v>
      </c>
      <c r="E4" t="s" s="14"/>
      <c r="F4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9"/>
  <cols>
    <col min="1" max="1" width="22" customWidth="1"/>
    <col min="2" max="2" width="52" customWidth="1"/>
  </cols>
  <sheetData>
    <row r="1" customHeight="1" ht="24">
      <c r="A1" t="s" s="7">
        <v>68</v>
      </c>
      <c r="B1"/>
      <c r="C1"/>
      <c r="D1"/>
    </row>
    <row r="2">
      <c r="A2" t="str" s="15">
        <f>"PDR-SABAYON-VIN · PAT.SAUCES · référence : "&amp;Besoins!B3&amp;" "&amp;Besoins!C3&amp;" · multiplicateur réglable sur la feuille ""Besoins"""</f>
        <v>PDR-SABAYON-VIN · PAT.SAUCES · référence : 0,918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69</v>
      </c>
      <c r="B4"/>
      <c r="C4"/>
      <c r="D4"/>
    </row>
    <row r="5">
      <c r="A5" t="s" s="17">
        <v>70</v>
      </c>
      <c r="B5" t="str" s="14">
        <f>"[METTRE EN PLACE] "&amp;Procedure!D2</f>
        <v>[METTRE EN PLACE] Mettre en place le poste de travail. Denrees, materiels de preparation, de cuisson et de dressage.</v>
      </c>
      <c r="C5"/>
      <c r="D5"/>
    </row>
    <row r="6">
      <c r="A6" t="s" s="17">
        <v>71</v>
      </c>
      <c r="B6" t="str" s="14">
        <f>"[BLANCHIR] "&amp;Procedure!D3</f>
        <v>[BLANCHIR] Blanchir jaunes et sucre. Au fouet.</v>
      </c>
      <c r="C6"/>
      <c r="D6"/>
    </row>
    <row r="7">
      <c r="A7" t="s" s="17">
        <v>72</v>
      </c>
      <c r="B7" t="str" s="14">
        <f>"[INCORPORER] "&amp;Procedure!D4</f>
        <v>[INCORPORER] Ajouter le vin. Cuire au bain-marie en fouettant jusqu'a consistance mousseuse.</v>
      </c>
      <c r="C7"/>
      <c r="D7"/>
    </row>
    <row r="8">
      <c r="A8"/>
      <c r="B8"/>
      <c r="C8"/>
      <c r="D8"/>
    </row>
    <row r="9">
      <c r="A9" t="s" s="18">
        <v>22</v>
      </c>
      <c r="B9"/>
      <c r="C9"/>
      <c r="D9"/>
    </row>
  </sheetData>
  <sheetProtection sheet="1" formatRows="0" formatColumns="0"/>
  <mergeCells count="7">
    <mergeCell ref="A1:D1"/>
    <mergeCell ref="A2:D2"/>
    <mergeCell ref="A4:D4"/>
    <mergeCell ref="B5:D5"/>
    <mergeCell ref="B6:D6"/>
    <mergeCell ref="B7:D7"/>
    <mergeCell ref="A9:D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2026-09-23T22:01:30Z</dcterms:created>
  <dc:title>Sabayon au vin (PDR)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2026-09-23T22:01:30Z</dcterms:modified>
  <cp:revision>1</cp:revision>
</cp:coreProperties>
</file>