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<sst xmlns="http://schemas.openxmlformats.org/spreadsheetml/2006/main" count="74" uniqueCount="74">
  <si>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</si>
  <si>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</si>
  <si>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Purée de pommes de terre (BPI cuisine)</t>
  </si>
  <si>
    <t>Code</t>
  </si>
  <si>
    <t>BPI-CUI-PUR-PDT</t>
  </si>
  <si>
    <t>Classe</t>
  </si>
  <si>
    <t>Pommes de terre (CUI.GAR.PDT)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</si>
  <si>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</si>
  <si>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</si>
  <si>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</si>
  <si>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</si>
  <si>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</si>
  <si>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</si>
  <si>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</si>
  <si>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</si>
  <si>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</si>
  <si>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</si>
  <si>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</si>
  <si>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</si>
  <si>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</si>
  <si>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</si>
  <si>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</si>
  <si>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</si>
  <si>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</si>
  <si>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</si>
  <si>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</si>
  <si>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</si>
  <si>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</si>
  <si>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</si>
  <si>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</si>
  <si>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</si>
  <si>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</si>
  <si>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</si>
  <si>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</si>
  <si>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</si>
  <si>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00000033</t>
  </si>
  <si>
    <t>SEL</t>
  </si>
  <si>
    <t>Matières diverses (à trier)</t>
  </si>
  <si>
    <t>00000051</t>
  </si>
  <si>
    <t>LAIT</t>
  </si>
  <si>
    <t>Produits laitiers</t>
  </si>
  <si>
    <t>lt</t>
  </si>
  <si>
    <t>00SAU_MP010</t>
  </si>
  <si>
    <t>Pomme de terre cuite en robe</t>
  </si>
  <si>
    <t>Légumes</t>
  </si>
  <si>
    <t>Total</t>
  </si>
  <si>
    <t>Niveau</t>
  </si>
  <si>
    <t>Composant</t>
  </si>
  <si>
    <t>Type</t>
  </si>
  <si>
    <t>Quantité (pour 1 kg)</t>
  </si>
  <si>
    <t>recette</t>
  </si>
  <si>
    <t>Pommes de terre</t>
  </si>
  <si>
    <t xml:space="preserve">    ↳ Pomme de terre cuite en robe</t>
  </si>
  <si>
    <t>matiere</t>
  </si>
  <si>
    <t xml:space="preserve">    ↳ BEURRE</t>
  </si>
  <si>
    <t xml:space="preserve">    ↳ LAIT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</si>
  <si>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</si>
  <si>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</si>
  <si>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</si>
  <si>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</si>
  <si>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</si>
  <si>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</si>
  <si>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</si>
  <si>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CUIRE</t>
  </si>
  <si>
    <t>Cuire PDT eau salée départ froid. Égoutter, sécher au four.</t>
  </si>
  <si>
    <t>PASSER</t>
  </si>
  <si>
    <t>Passer au moulin grille fine. Incorporer beurre vigoureusement.</t>
  </si>
  <si>
    <t>DÉTENDRE</t>
  </si>
  <si>
    <t>Détendre lait bouillant. Assaisonner sel et muscade.</t>
  </si>
  <si>
    <t>Fiche technique — Purée de pommes de terre (BPI cuisine)</t>
  </si>
  <si>
    <t>Purée de pommes de terre (BPI cuisine)  BPI-CUI-PUR-PDT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</si>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</sst>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2.45600216</v>
      </c>
    </row>
    <row r="12">
      <c r="A12" t="s" s="3">
        <v>17</v>
      </c>
      <c r="B12" s="4">
        <v>2.45600216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2.45600216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0.12</v>
      </c>
      <c r="E7" s="11">
        <f>D7*$B$2</f>
        <v>0.12</v>
      </c>
      <c r="F7" t="s">
        <v>25</v>
      </c>
      <c r="G7" s="4">
        <f>E7*3.9514</f>
        <v>0.474168</v>
      </c>
    </row>
    <row r="8">
      <c r="A8" t="s" s="12">
        <v>35</v>
      </c>
      <c r="B8" t="s">
        <v>36</v>
      </c>
      <c r="C8" t="s">
        <v>37</v>
      </c>
      <c r="D8" s="9">
        <v>0.01</v>
      </c>
      <c r="E8" s="11">
        <f>D8*$B$2</f>
        <v>0.01</v>
      </c>
      <c r="F8" t="s">
        <v>25</v>
      </c>
      <c r="G8" s="4">
        <f>E8*0.186416</f>
        <v>0.001864</v>
      </c>
    </row>
    <row r="9">
      <c r="A9" t="s" s="12">
        <v>38</v>
      </c>
      <c r="B9" t="s">
        <v>39</v>
      </c>
      <c r="C9" t="s">
        <v>40</v>
      </c>
      <c r="D9" s="9">
        <v>0.3</v>
      </c>
      <c r="E9" s="11">
        <f>D9*$B$2</f>
        <v>0.3</v>
      </c>
      <c r="F9" t="s">
        <v>41</v>
      </c>
      <c r="G9" s="4">
        <f>E9*0.5999</f>
        <v>0.17997</v>
      </c>
    </row>
    <row r="10">
      <c r="A10" t="s">
        <v>42</v>
      </c>
      <c r="B10" t="s">
        <v>43</v>
      </c>
      <c r="C10" t="s">
        <v>44</v>
      </c>
      <c r="D10" s="9">
        <v>1.2</v>
      </c>
      <c r="E10" s="11">
        <f>D10*$B$2</f>
        <v>1.2</v>
      </c>
      <c r="F10" t="s">
        <v>25</v>
      </c>
      <c r="G10" s="4">
        <f>E10*1.5</f>
        <v>1.8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1.2</v>
      </c>
      <c r="E3" t="s">
        <v>25</v>
      </c>
      <c r="F3" t="s">
        <v>44</v>
      </c>
    </row>
    <row r="4">
      <c r="A4">
        <v>1</v>
      </c>
      <c r="B4" t="s">
        <v>54</v>
      </c>
      <c r="C4" t="s">
        <v>53</v>
      </c>
      <c r="D4" s="11">
        <v>0.12</v>
      </c>
      <c r="E4" t="s">
        <v>25</v>
      </c>
      <c r="F4" t="s">
        <v>34</v>
      </c>
    </row>
    <row r="5">
      <c r="A5">
        <v>1</v>
      </c>
      <c r="B5" t="s">
        <v>55</v>
      </c>
      <c r="C5" t="s">
        <v>53</v>
      </c>
      <c r="D5" s="11">
        <v>0.3</v>
      </c>
      <c r="E5" t="s">
        <v>41</v>
      </c>
      <c r="F5" t="s">
        <v>40</v>
      </c>
    </row>
    <row r="6">
      <c r="A6">
        <v>1</v>
      </c>
      <c r="B6" t="s">
        <v>56</v>
      </c>
      <c r="C6" t="s">
        <v>53</v>
      </c>
      <c r="D6" s="11">
        <v>0.01</v>
      </c>
      <c r="E6" t="s">
        <v>25</v>
      </c>
      <c r="F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"BPI-CUI-PUR-PDT · CUI.GAR.PDT · référence : "&amp;Besoins!B3&amp;" "&amp;Besoins!C3&amp;" · multiplicateur réglable sur la feuille ""Besoins"""</f>
        <v>BPI-CUI-PUR-PDT · CUI.GAR.PDT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"[CUIRE] "&amp;Procedure!D2</f>
        <v>[CUIRE] Cuire PDT eau salée départ froid. Égoutter, sécher au four.</v>
      </c>
      <c r="C5"/>
      <c r="D5"/>
    </row>
    <row r="6">
      <c r="A6" t="s" s="17">
        <v>72</v>
      </c>
      <c r="B6" t="str" s="14">
        <f>"[PASSER] "&amp;Procedure!D3</f>
        <v>[PASSER] Passer au moulin grille fine. Incorporer beurre vigoureusement.</v>
      </c>
      <c r="C6"/>
      <c r="D6"/>
    </row>
    <row r="7">
      <c r="A7" t="s" s="17">
        <v>73</v>
      </c>
      <c r="B7" t="str" s="14">
        <f>"[DÉTENDRE] "&amp;Procedure!D4</f>
        <v>[DÉTENDRE] Détendre lait bouillant. Assaisonner sel et muscade.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2026-09-23T22:55:54Z</dcterms:created>
  <dc:title>Purée de pommes de terre (BPI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2026-09-23T22:55:54Z</dcterms:modified>
  <cp:revision>1</cp:revision>
</cp:coreProperties>
</file>