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<sst xmlns="http://schemas.openxmlformats.org/spreadsheetml/2006/main" count="108" uniqueCount="108">
  <si>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</si>
  <si>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</si>
  <si>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Goulash pommes vapeur</t>
  </si>
  <si>
    <t>Code</t>
  </si>
  <si>
    <t>BO_GOUL_POMM_VAP</t>
  </si>
  <si>
    <t>Classe</t>
  </si>
  <si>
    <t>Bœuf (CUI.PV.BOEUF)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</si>
  <si>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</si>
  <si>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</si>
  <si>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</si>
  <si>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</si>
  <si>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</si>
  <si>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</si>
  <si>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</si>
  <si>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</si>
  <si>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</si>
  <si>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</si>
  <si>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</si>
  <si>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</si>
  <si>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</si>
  <si>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</si>
  <si>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</si>
  <si>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</si>
  <si>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</si>
  <si>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</si>
  <si>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</si>
  <si>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</si>
  <si>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</si>
  <si>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</si>
  <si>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</si>
  <si>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</si>
  <si>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</si>
  <si>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</si>
  <si>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</si>
  <si>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</si>
  <si>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</si>
  <si>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</si>
  <si>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</si>
  <si>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</si>
  <si>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</si>
  <si>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</si>
  <si>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</si>
  <si>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</si>
  <si>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</si>
  <si>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</si>
  <si>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</si>
  <si>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</si>
  <si>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</si>
  <si>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</si>
  <si>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</si>
  <si>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</si>
  <si>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</si>
  <si>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</si>
  <si>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</si>
  <si>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</si>
  <si>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</si>
  <si>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</si>
  <si>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</si>
  <si>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</si>
  <si>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</si>
  <si>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</si>
  <si>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</si>
  <si>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</si>
  <si>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</si>
  <si>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</si>
  <si>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</si>
  <si>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</si>
  <si>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Niveau</t>
  </si>
  <si>
    <t>Composant</t>
  </si>
  <si>
    <t>Type</t>
  </si>
  <si>
    <t>Quantité (pour 1 pc)</t>
  </si>
  <si>
    <t>recette</t>
  </si>
  <si>
    <t>Bœuf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</si>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</sst>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28.808898</v>
      </c>
    </row>
    <row r="12">
      <c r="A12" t="s" s="3">
        <v>17</v>
      </c>
      <c r="B12" s="4">
        <v>28.808898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28.808898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E7*13.3119</f>
        <v>0.266238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39</v>
      </c>
      <c r="G8" s="4">
        <f>E8*3.9514</f>
        <v>0.158056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 s="12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39</v>
      </c>
      <c r="G10" s="4">
        <f>E10*0.186416</f>
        <v>0.046604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39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39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0.02</v>
      </c>
      <c r="E16" s="11">
        <f>D16*$B$2</f>
        <v>0.02</v>
      </c>
      <c r="F16" t="s">
        <v>39</v>
      </c>
      <c r="G16" s="4">
        <f>E16*0</f>
        <v>0</v>
      </c>
    </row>
    <row r="17">
      <c r="A17" t="s">
        <v>61</v>
      </c>
      <c r="B17" t="s">
        <v>62</v>
      </c>
      <c r="C17" t="s">
        <v>63</v>
      </c>
      <c r="D17" s="9">
        <v>2.4</v>
      </c>
      <c r="E17" s="11">
        <f>D17*$B$2</f>
        <v>2.4</v>
      </c>
      <c r="F17" t="s">
        <v>39</v>
      </c>
      <c r="G17" s="4">
        <f>E17*11.7</f>
        <v>28.08</v>
      </c>
    </row>
    <row r="18">
      <c r="A18" t="s">
        <v>64</v>
      </c>
      <c r="B18" t="s">
        <v>65</v>
      </c>
      <c r="C18" t="s">
        <v>63</v>
      </c>
      <c r="D18" s="9">
        <v>0.3</v>
      </c>
      <c r="E18" s="11">
        <f>D18*$B$2</f>
        <v>0.3</v>
      </c>
      <c r="F18" t="s">
        <v>39</v>
      </c>
      <c r="G18" s="4">
        <f>E18*0.85</f>
        <v>0.255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2.4</v>
      </c>
      <c r="E3" t="s">
        <v>39</v>
      </c>
      <c r="F3" t="s">
        <v>63</v>
      </c>
    </row>
    <row r="4">
      <c r="A4">
        <v>1</v>
      </c>
      <c r="B4" t="s">
        <v>75</v>
      </c>
      <c r="C4" t="s">
        <v>74</v>
      </c>
      <c r="D4" s="11">
        <v>0.08</v>
      </c>
      <c r="E4" t="s">
        <v>35</v>
      </c>
      <c r="F4" t="s">
        <v>50</v>
      </c>
    </row>
    <row r="5">
      <c r="A5">
        <v>1</v>
      </c>
      <c r="B5" t="s">
        <v>76</v>
      </c>
      <c r="C5" t="s">
        <v>74</v>
      </c>
      <c r="D5" s="11">
        <v>0.3</v>
      </c>
      <c r="E5" t="s">
        <v>39</v>
      </c>
      <c r="F5" t="s">
        <v>63</v>
      </c>
    </row>
    <row r="6">
      <c r="A6">
        <v>1</v>
      </c>
      <c r="B6" t="s">
        <v>77</v>
      </c>
      <c r="C6" t="s">
        <v>74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78</v>
      </c>
      <c r="C7" t="s">
        <v>74</v>
      </c>
      <c r="D7" s="11">
        <v>0.02</v>
      </c>
      <c r="E7" t="s">
        <v>39</v>
      </c>
      <c r="F7" t="s">
        <v>56</v>
      </c>
    </row>
    <row r="8">
      <c r="A8">
        <v>1</v>
      </c>
      <c r="B8" t="s">
        <v>79</v>
      </c>
      <c r="C8" t="s">
        <v>74</v>
      </c>
      <c r="D8" s="11">
        <v>0.2</v>
      </c>
      <c r="E8" t="s">
        <v>39</v>
      </c>
      <c r="F8" t="s">
        <v>53</v>
      </c>
    </row>
    <row r="9">
      <c r="A9">
        <v>1</v>
      </c>
      <c r="B9" t="s">
        <v>80</v>
      </c>
      <c r="C9" t="s">
        <v>74</v>
      </c>
      <c r="D9" s="11">
        <v>0.2</v>
      </c>
      <c r="E9" t="s">
        <v>39</v>
      </c>
      <c r="F9" t="s">
        <v>56</v>
      </c>
    </row>
    <row r="10">
      <c r="A10">
        <v>1</v>
      </c>
      <c r="B10" t="s">
        <v>81</v>
      </c>
      <c r="C10" t="s">
        <v>74</v>
      </c>
      <c r="D10" s="11">
        <v>1</v>
      </c>
      <c r="E10" t="s">
        <v>25</v>
      </c>
      <c r="F10" t="s">
        <v>47</v>
      </c>
    </row>
    <row r="11">
      <c r="A11">
        <v>1</v>
      </c>
      <c r="B11" t="s">
        <v>82</v>
      </c>
      <c r="C11" t="s">
        <v>74</v>
      </c>
      <c r="D11" s="11">
        <v>0.03</v>
      </c>
      <c r="E11" t="s">
        <v>39</v>
      </c>
      <c r="F11" t="s">
        <v>56</v>
      </c>
    </row>
    <row r="12">
      <c r="A12">
        <v>1</v>
      </c>
      <c r="B12" t="s">
        <v>83</v>
      </c>
      <c r="C12" t="s">
        <v>74</v>
      </c>
      <c r="D12" s="11">
        <v>1</v>
      </c>
      <c r="E12" t="s">
        <v>35</v>
      </c>
      <c r="F12" t="s">
        <v>42</v>
      </c>
    </row>
    <row r="13">
      <c r="A13">
        <v>1</v>
      </c>
      <c r="B13" t="s">
        <v>84</v>
      </c>
      <c r="C13" t="s">
        <v>74</v>
      </c>
      <c r="D13" s="11">
        <v>0.04</v>
      </c>
      <c r="E13" t="s">
        <v>39</v>
      </c>
      <c r="F13" t="s">
        <v>38</v>
      </c>
    </row>
    <row r="14">
      <c r="A14">
        <v>1</v>
      </c>
      <c r="B14" t="s">
        <v>85</v>
      </c>
      <c r="C14" t="s">
        <v>74</v>
      </c>
      <c r="D14" s="11">
        <v>0.25</v>
      </c>
      <c r="E14" t="s">
        <v>39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4"/>
      <c r="F3" t="s">
        <v>96</v>
      </c>
    </row>
    <row r="4">
      <c r="A4" t="s">
        <v>2</v>
      </c>
      <c r="B4">
        <v>3</v>
      </c>
      <c r="C4" t="s">
        <v>95</v>
      </c>
      <c r="D4" t="inlineStr" s="14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4"/>
      <c r="F4" t="s">
        <v>97</v>
      </c>
    </row>
    <row r="5">
      <c r="A5" t="s">
        <v>2</v>
      </c>
      <c r="B5">
        <v>4</v>
      </c>
      <c r="C5" t="s">
        <v>95</v>
      </c>
      <c r="D5" t="inlineStr" s="14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inlineStr" s="14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4"/>
      <c r="F6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104</v>
      </c>
      <c r="B6" t="str" s="14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11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11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11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11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11">
        <f>Besoins!E10</f>
        <v>0.25</v>
      </c>
      <c r="D11" t="str">
        <f>Besoins!F10</f>
        <v>kg</v>
      </c>
    </row>
    <row r="12">
      <c r="A12" t="s" s="17">
        <v>105</v>
      </c>
      <c r="B12" t="str" s="14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11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11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11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11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11">
        <f>Besoins!E11</f>
        <v>1</v>
      </c>
      <c r="D17" t="str">
        <f>Besoins!F11</f>
        <v>pc</v>
      </c>
    </row>
    <row r="18">
      <c r="A18" t="s" s="17">
        <v>106</v>
      </c>
      <c r="B18" t="str" s="14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11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11">
        <f>Besoins!E14</f>
        <v>0.03</v>
      </c>
      <c r="D20" t="str">
        <f>Besoins!F14</f>
        <v>kg</v>
      </c>
    </row>
    <row r="21">
      <c r="A21" t="s" s="17">
        <v>107</v>
      </c>
      <c r="B21" t="str" s="14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