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<sst xmlns="http://schemas.openxmlformats.org/spreadsheetml/2006/main" count="112" uniqueCount="112">
  <si>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</si>
  <si>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</si>
  <si>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</si>
  <si>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</si>
  <si>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</si>
  <si>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</si>
  <si>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</si>
  <si>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</si>
  <si>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</si>
  <si>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</si>
  <si>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</si>
  <si>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</si>
  <si>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</si>
  <si>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</si>
  <si>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</si>
  <si>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</si>
  <si>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</si>
  <si>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</si>
  <si>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</si>
  <si>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</si>
  <si>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</si>
  <si>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</si>
  <si>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</si>
  <si>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</si>
  <si>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</si>
  <si>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</si>
  <si>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</si>
  <si>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</si>
  <si>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</si>
  <si>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</si>
  <si>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</si>
  <si>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</si>
  <si>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</si>
  <si>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</si>
  <si>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</si>
  <si>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</si>
  <si>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</si>
  <si>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</si>
  <si>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</si>
  <si>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</si>
  <si>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</si>
  <si>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</si>
  <si>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</si>
  <si>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</si>
  <si>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</si>
  <si>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</si>
  <si>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</si>
  <si>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</si>
  <si>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</si>
  <si>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</si>
  <si>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</si>
  <si>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</si>
  <si>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</si>
  <si>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</si>
  <si>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</si>
  <si>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</si>
  <si>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</si>
  <si>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</si>
  <si>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</si>
  <si>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</si>
  <si>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</si>
  <si>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</si>
  <si>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</si>
  <si>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</si>
  <si>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</si>
  <si>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</si>
  <si>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</si>
  <si>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</si>
  <si>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</si>
  <si>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</si>
  <si>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</si>
  <si>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</si>
  <si>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</si>
  <si>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</si>
  <si>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</si>
  <si>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</si>
  <si>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</si>
  <si>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</si>
  <si>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groseille gelée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</si>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</sst>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0.60045776</v>
      </c>
    </row>
    <row r="12">
      <c r="A12" t="s" s="3">
        <v>17</v>
      </c>
      <c r="B12" s="4">
        <v>0.60045776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0.60045776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35</v>
      </c>
      <c r="G7" s="4">
        <f>E7*0.489836</f>
        <v>0.078374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</v>
      </c>
      <c r="E12" s="11">
        <f>D12*$B$2</f>
        <v>2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54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</f>
        <v>0</v>
      </c>
    </row>
    <row r="15">
      <c r="A15" t="s" s="12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61</v>
      </c>
      <c r="B16" t="s">
        <v>62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35</v>
      </c>
      <c r="F3" t="s">
        <v>34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35</v>
      </c>
      <c r="F4" t="s">
        <v>38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35</v>
      </c>
      <c r="F5" t="s">
        <v>60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35</v>
      </c>
      <c r="F7" t="s">
        <v>60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54</v>
      </c>
      <c r="F8" t="s">
        <v>41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47</v>
      </c>
    </row>
    <row r="10">
      <c r="A10">
        <v>1</v>
      </c>
      <c r="B10" t="s">
        <v>78</v>
      </c>
      <c r="C10" t="s">
        <v>71</v>
      </c>
      <c r="D10" s="11">
        <v>2</v>
      </c>
      <c r="E10" t="s">
        <v>25</v>
      </c>
      <c r="F10" t="s">
        <v>50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54</v>
      </c>
      <c r="F11" t="s">
        <v>44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54</v>
      </c>
      <c r="F1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Besoins!B7</f>
        <v>FARINE (000)</v>
      </c>
      <c r="C7" s="11">
        <f>Besoins!E7</f>
        <v>0.16</v>
      </c>
      <c r="D7" t="str">
        <f>Besoins!F7</f>
        <v>kg</v>
      </c>
    </row>
    <row r="8">
      <c r="A8"/>
      <c r="B8" t="str">
        <f>Besoins!B14</f>
        <v>carottes râpées</v>
      </c>
      <c r="C8" s="11">
        <f>Besoins!E14</f>
        <v>0.08</v>
      </c>
      <c r="D8" t="str">
        <f>Besoins!F14</f>
        <v>kg</v>
      </c>
    </row>
    <row r="9">
      <c r="A9"/>
      <c r="B9" t="str">
        <f>Besoins!B16</f>
        <v>oignons émincés</v>
      </c>
      <c r="C9" s="11">
        <f>Besoins!E16</f>
        <v>0.08</v>
      </c>
      <c r="D9" t="str">
        <f>Besoins!F16</f>
        <v>kg</v>
      </c>
    </row>
    <row r="10">
      <c r="A10"/>
      <c r="B10" t="str">
        <f>Besoins!B9</f>
        <v>fromage blanc 20% MG sucré</v>
      </c>
      <c r="C10" s="11">
        <f>Besoins!E9</f>
        <v>0.1</v>
      </c>
      <c r="D10" t="str">
        <f>Besoins!F9</f>
        <v>lt</v>
      </c>
    </row>
    <row r="11">
      <c r="A11"/>
      <c r="B11" t="str">
        <f>Besoins!B12</f>
        <v>groseille gelée</v>
      </c>
      <c r="C11" s="11">
        <f>Besoins!E12</f>
        <v>2</v>
      </c>
      <c r="D11" t="str">
        <f>Besoins!F12</f>
        <v>pc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Besoins!B15</f>
        <v>échalote</v>
      </c>
      <c r="C15" s="11">
        <f>Besoins!E15</f>
        <v>0.04</v>
      </c>
      <c r="D15" t="str">
        <f>Besoins!F15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Besoins!B8</f>
        <v>BEURRE</v>
      </c>
      <c r="C19" s="11">
        <f>Besoins!E8</f>
        <v>0.06</v>
      </c>
      <c r="D19" t="str">
        <f>Besoins!F8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Besoins!B10</f>
        <v>noilly prat</v>
      </c>
      <c r="C21" s="11">
        <f>Besoins!E10</f>
        <v>0.05</v>
      </c>
      <c r="D21" t="str">
        <f>Besoins!F10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2026-09-23T22:01:08Z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2026-09-23T22:01:08Z</dcterms:modified>
  <cp:revision>1</cp:revision>
</cp:coreProperties>
</file>