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<sst xmlns="http://schemas.openxmlformats.org/spreadsheetml/2006/main" count="103" uniqueCount="103">
  <si>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</si>
  <si>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</si>
  <si>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Filets de Barbue Dugléré</t>
  </si>
  <si>
    <t>Code</t>
  </si>
  <si>
    <t>00002476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</si>
  <si>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</si>
  <si>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</si>
  <si>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</si>
  <si>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</si>
  <si>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</si>
  <si>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</si>
  <si>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</si>
  <si>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</si>
  <si>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</si>
  <si>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</si>
  <si>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</si>
  <si>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</si>
  <si>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</si>
  <si>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</si>
  <si>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</si>
  <si>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</si>
  <si>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</si>
  <si>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</si>
  <si>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</si>
  <si>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</si>
  <si>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</si>
  <si>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</si>
  <si>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</si>
  <si>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</si>
  <si>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</si>
  <si>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</si>
  <si>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</si>
  <si>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</si>
  <si>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</si>
  <si>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</si>
  <si>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</si>
  <si>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</si>
  <si>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</si>
  <si>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</si>
  <si>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</si>
  <si>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</si>
  <si>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</si>
  <si>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</si>
  <si>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</si>
  <si>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</si>
  <si>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</si>
  <si>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</si>
  <si>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</si>
  <si>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</si>
  <si>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</si>
  <si>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</si>
  <si>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</si>
  <si>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RNM9360123</t>
  </si>
  <si>
    <t>TOMATE ronde Maroc cat.I 67-82mm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</si>
  <si>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</si>
  <si>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</si>
  <si>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</si>
  <si>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</si>
  <si>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</si>
  <si>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</si>
  <si>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</si>
  <si>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</si>
  <si>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</si>
  <si>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</si>
  <si>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</si>
  <si>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TOMATE ronde Maroc cat.I 67-82mm</t>
  </si>
  <si>
    <t xml:space="preserve">    ↳ PERSIL frisé U.E. botte</t>
  </si>
  <si>
    <t xml:space="preserve">    ↳ Vin blanc sec de cuisson</t>
  </si>
  <si>
    <t xml:space="preserve">    ↳ CAROTTE France extra colis 12kg</t>
  </si>
  <si>
    <t xml:space="preserve">    ↳ Bouquet garni sachet dose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</si>
  <si>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</si>
  <si>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</si>
  <si>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</si>
  <si>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</si>
  <si>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</si>
  <si>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</si>
  <si>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</si>
  <si>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</si>
  <si>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</si>
  <si>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</si>
  <si>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10 min (prepa)</t>
  </si>
  <si>
    <t>LEVER</t>
  </si>
  <si>
    <t>15 min (repos)</t>
  </si>
  <si>
    <t>PRÉPARER</t>
  </si>
  <si>
    <t>Préparer la garniture aromatique et réaliser le fumet de poisson - 20 min (voir p. 266/268)</t>
  </si>
  <si>
    <t>20 min (prepa)</t>
  </si>
  <si>
    <t>FILETER</t>
  </si>
  <si>
    <t>15 min (prepa)</t>
  </si>
  <si>
    <t>MARQUER</t>
  </si>
  <si>
    <t>6 min (cuisson)</t>
  </si>
  <si>
    <t>RÉALISER</t>
  </si>
  <si>
    <t>10 min (cuisson)</t>
  </si>
  <si>
    <t>DRESSER</t>
  </si>
  <si>
    <t>Fiche technique — Filets de Barbue Dugléré</t>
  </si>
  <si>
    <t>Filets de Barbue Dugléré  00002476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</si>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</sst>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2.1364</v>
      </c>
    </row>
    <row r="12">
      <c r="A12" t="s" s="4">
        <v>16</v>
      </c>
      <c r="B12" s="5">
        <v>0.26705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2.1364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38</v>
      </c>
      <c r="G10" s="5">
        <f>E10*1.1</f>
        <v>0.011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38</v>
      </c>
      <c r="G11" s="5">
        <f>E11*1.3</f>
        <v>0.0065</v>
      </c>
    </row>
    <row r="12">
      <c r="A12" t="s">
        <v>47</v>
      </c>
      <c r="B12" t="s">
        <v>48</v>
      </c>
      <c r="C12" t="s">
        <v>44</v>
      </c>
      <c r="D12" s="10">
        <v>0.01</v>
      </c>
      <c r="E12" s="12">
        <f>D12*$B$2</f>
        <v>0.01</v>
      </c>
      <c r="F12" t="s">
        <v>38</v>
      </c>
      <c r="G12" s="5">
        <f>E12*0.4</f>
        <v>0.004</v>
      </c>
    </row>
    <row r="13">
      <c r="A13" t="s">
        <v>49</v>
      </c>
      <c r="B13" t="s">
        <v>50</v>
      </c>
      <c r="C13" t="s">
        <v>44</v>
      </c>
      <c r="D13" s="10">
        <v>0.005</v>
      </c>
      <c r="E13" s="12">
        <f>D13*$B$2</f>
        <v>0.005</v>
      </c>
      <c r="F13" t="s">
        <v>51</v>
      </c>
      <c r="G13" s="5">
        <f>E13*4.5</f>
        <v>0.0225</v>
      </c>
    </row>
    <row r="14">
      <c r="A14" t="s">
        <v>52</v>
      </c>
      <c r="B14" t="s">
        <v>53</v>
      </c>
      <c r="C14" t="s">
        <v>44</v>
      </c>
      <c r="D14" s="10">
        <v>0.1</v>
      </c>
      <c r="E14" s="12">
        <f>D14*$B$2</f>
        <v>0.1</v>
      </c>
      <c r="F14" t="s">
        <v>38</v>
      </c>
      <c r="G14" s="5">
        <f>E14*2.8</f>
        <v>0.28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</v>
      </c>
      <c r="E5" t="s">
        <v>38</v>
      </c>
      <c r="F5" t="s">
        <v>44</v>
      </c>
    </row>
    <row r="6">
      <c r="A6">
        <v>1</v>
      </c>
      <c r="B6" t="s">
        <v>65</v>
      </c>
      <c r="C6" t="s">
        <v>62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62</v>
      </c>
      <c r="D9" s="12">
        <v>0.01</v>
      </c>
      <c r="E9" t="s">
        <v>38</v>
      </c>
      <c r="F9" t="s">
        <v>44</v>
      </c>
    </row>
    <row r="10">
      <c r="A10">
        <v>1</v>
      </c>
      <c r="B10" t="s">
        <v>69</v>
      </c>
      <c r="C10" t="s">
        <v>62</v>
      </c>
      <c r="D10" s="12">
        <v>0.125</v>
      </c>
      <c r="E10" t="s">
        <v>24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la ou les barbues - 10 min (voir p. 171) • Ebarber, éliminer les ouïes, vider, dégorger à l'eau courante durant quelques minutes. • Egoutter et éponger soigneusement.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t>
        </is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"00002476 · CUI.PLATS_POISSONS · référence : "&amp;Besoins!B3&amp;" "&amp;Besoins!C3&amp;" · multiplicateur réglable sur la feuille ""Besoins"""</f>
        <v>00002476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la ou les barbues - 10 min (voir p. 171) • Ebarber, éliminer les ouïes, vider, dégorger à l'eau courante durant quelques minutes. • Egoutter et éponger soigneusement.</v>
      </c>
      <c r="C6"/>
      <c r="D6"/>
    </row>
    <row r="7">
      <c r="A7" t="s" s="17">
        <v>97</v>
      </c>
      <c r="B7" t="str" s="14">
        <f>"[LEVER] "&amp;Procedure!D4</f>
        <v>[LEVER] 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v>
      </c>
      <c r="C7"/>
      <c r="D7"/>
    </row>
    <row r="8">
      <c r="A8" t="s" s="17">
        <v>98</v>
      </c>
      <c r="B8" t="str" s="14">
        <f>"[PRÉPARER] "&amp;Procedure!D5</f>
        <v>[PRÉPARER] Préparer la garniture aromatique et réaliser le fumet de poisson - 20 min (voir p. 266/268)</v>
      </c>
      <c r="C8"/>
      <c r="D8"/>
    </row>
    <row r="9">
      <c r="A9" t="s" s="17">
        <v>99</v>
      </c>
      <c r="B9" t="str" s="14">
        <f>"[FILETER] "&amp;Procedure!D6</f>
        <v>[FILETER] 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v>
      </c>
      <c r="C9"/>
      <c r="D9"/>
    </row>
    <row r="10">
      <c r="A10" t="s" s="17">
        <v>100</v>
      </c>
      <c r="B10" t="str" s="14">
        <f>"[MARQUER] "&amp;Procedure!D7</f>
        <v>[MARQUER] 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v>
      </c>
      <c r="C10"/>
      <c r="D10"/>
    </row>
    <row r="11">
      <c r="A11" t="s" s="17">
        <v>101</v>
      </c>
      <c r="B11" t="str" s="14">
        <f>"[RÉALISER] "&amp;Procedure!D8</f>
        <v>[RÉALISER] 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v>
      </c>
      <c r="C11"/>
      <c r="D11"/>
    </row>
    <row r="12">
      <c r="A12" t="s" s="17">
        <v>102</v>
      </c>
      <c r="B12" t="str" s="14">
        <f>"[DRESSER] "&amp;Procedure!D9</f>
        <v>[DRESSER] 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2026-09-23T22:01:02Z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2026-09-23T22:01:02Z</dcterms:modified>
  <cp:revision>1</cp:revision>
</cp:coreProperties>
</file>