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<sst xmlns="http://schemas.openxmlformats.org/spreadsheetml/2006/main" count="90" uniqueCount="90">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</sst>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1</v>
      </c>
      <c r="E9" s="11">
        <f>D9*$B$2</f>
        <v>1</v>
      </c>
      <c r="F9" t="s">
        <v>25</v>
      </c>
      <c r="G9" s="4">
        <f>E9*0.72</f>
        <v>0.72</v>
      </c>
    </row>
    <row r="10">
      <c r="A10" t="s">
        <v>43</v>
      </c>
      <c r="B10" t="s">
        <v>44</v>
      </c>
      <c r="C10" t="s">
        <v>45</v>
      </c>
      <c r="D10" s="9">
        <v>0.45</v>
      </c>
      <c r="E10" s="11">
        <f>D10*$B$2</f>
        <v>0.45</v>
      </c>
      <c r="F10" t="s">
        <v>25</v>
      </c>
      <c r="G10" s="4">
        <f>E10*5.2</f>
        <v>2.34</v>
      </c>
    </row>
    <row r="11">
      <c r="A11" t="s">
        <v>46</v>
      </c>
      <c r="B11" t="s">
        <v>47</v>
      </c>
      <c r="C11" t="s">
        <v>48</v>
      </c>
      <c r="D11" s="9">
        <v>0.055</v>
      </c>
      <c r="E11" s="11">
        <f>D11*$B$2</f>
        <v>0.055</v>
      </c>
      <c r="F11" t="s">
        <v>25</v>
      </c>
      <c r="G11" s="4">
        <f>E11*2.2</f>
        <v>0.121</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42</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48</v>
      </c>
    </row>
    <row r="7">
      <c r="A7">
        <v>1</v>
      </c>
      <c r="B7" t="s">
        <v>67</v>
      </c>
      <c r="C7" t="s">
        <v>63</v>
      </c>
      <c r="D7" s="11">
        <v>0.4</v>
      </c>
      <c r="E7" t="s">
        <v>39</v>
      </c>
      <c r="F7" t="s">
        <v>38</v>
      </c>
    </row>
    <row r="8">
      <c r="A8">
        <v>1</v>
      </c>
      <c r="B8" t="s">
        <v>68</v>
      </c>
      <c r="C8" t="s">
        <v>60</v>
      </c>
      <c r="D8" s="11">
        <v>10</v>
      </c>
      <c r="E8" t="s">
        <v>35</v>
      </c>
      <c r="F8" t="s">
        <v>69</v>
      </c>
    </row>
    <row r="9">
      <c r="A9">
        <v>2</v>
      </c>
      <c r="B9" t="s">
        <v>70</v>
      </c>
      <c r="C9" t="s">
        <v>60</v>
      </c>
      <c r="D9" s="11">
        <v>0.55</v>
      </c>
      <c r="E9" t="s">
        <v>39</v>
      </c>
      <c r="F9" t="s">
        <v>69</v>
      </c>
    </row>
    <row r="10">
      <c r="A10">
        <v>3</v>
      </c>
      <c r="B10" t="s">
        <v>71</v>
      </c>
      <c r="C10" t="s">
        <v>63</v>
      </c>
      <c r="D10" s="11">
        <v>10</v>
      </c>
      <c r="E10" t="s">
        <v>35</v>
      </c>
      <c r="F10" t="s">
        <v>34</v>
      </c>
    </row>
    <row r="11">
      <c r="A11">
        <v>1</v>
      </c>
      <c r="B11" t="s">
        <v>72</v>
      </c>
      <c r="C11" t="s">
        <v>63</v>
      </c>
      <c r="D11" s="11">
        <v>0.4</v>
      </c>
      <c r="E11" t="s">
        <v>25</v>
      </c>
      <c r="F11" t="s">
        <v>45</v>
      </c>
    </row>
    <row r="12">
      <c r="A12">
        <v>1</v>
      </c>
      <c r="B12" t="s">
        <v>72</v>
      </c>
      <c r="C12" t="s">
        <v>63</v>
      </c>
      <c r="D12" s="11">
        <v>0.05</v>
      </c>
      <c r="E12" t="s">
        <v>25</v>
      </c>
      <c r="F1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Besoins!B11</f>
        <v>Levure fraîche de boulanger</v>
      </c>
      <c r="C10" s="11">
        <f>Besoins!E11</f>
        <v>0.055</v>
      </c>
      <c r="D10" t="str">
        <f>Besoins!F11</f>
        <v>kg</v>
      </c>
    </row>
    <row r="11">
      <c r="A11"/>
      <c r="B11" t="str">
        <f>Besoins!B8</f>
        <v>Eau (robinet - moy. France 2026)</v>
      </c>
      <c r="C11" s="11">
        <f>Besoins!E8</f>
        <v>0.4</v>
      </c>
      <c r="D11" t="str">
        <f>Besoins!F8</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35</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2026-10-03T09:22:46Z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2026-10-03T09:22:46Z</dcterms:modified>
  <cp:revision>1</cp:revision>
</cp:coreProperties>
</file>