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<sst xmlns="http://schemas.openxmlformats.org/spreadsheetml/2006/main" count="60" uniqueCount="60">
  <si>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</si>
  <si>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</si>
  <si>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</si>
  <si>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</si>
  <si>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</si>
  <si>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</si>
  <si>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</si>
  <si>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</si>
  <si>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</si>
  <si>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</si>
  <si>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</si>
  <si>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</si>
  <si>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</si>
  <si>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</si>
  <si>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</si>
  <si>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</si>
  <si>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</si>
  <si>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</si>
  <si>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</si>
  <si>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</si>
  <si>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</si>
  <si>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</si>
  <si>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</si>
  <si>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</si>
  <si>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</si>
  <si>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</si>
  <si>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</si>
  <si>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</si>
  <si>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</si>
  <si>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</si>
  <si>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</si>
  <si>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</si>
  <si>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</si>
  <si>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</si>
  <si>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</si>
  <si>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(SUCRE GLACE, ŒUFS ENTIERS)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</si>
  <si>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</si>
  <si>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</si>
  <si>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</si>
  <si>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</si>
  <si>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</si>
  <si>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</si>
  <si>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</si>
  <si>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</si>
  <si>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</si>
  <si>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</si>
  <si>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</si>
  <si>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</si>
  <si>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 (conv.)</t>
  </si>
  <si>
    <t>conversion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</si>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</sst>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2.16</v>
      </c>
      <c r="C3" t="s" s="5">
        <v>3</v>
      </c>
      <c r="D3"/>
      <c r="E3"/>
      <c r="F3"/>
    </row>
    <row r="4">
      <c r="A4" t="s">
        <v>4</v>
      </c>
      <c r="B4" s="6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E7*0.27</f>
        <v>1.35</v>
      </c>
    </row>
    <row r="8">
      <c r="A8" t="s">
        <v>16</v>
      </c>
      <c r="B8" t="s">
        <v>17</v>
      </c>
      <c r="C8" t="s">
        <v>18</v>
      </c>
      <c r="D8" s="4">
        <v>1.05</v>
      </c>
      <c r="E8" s="6">
        <f>D8*$B$2</f>
        <v>1.05</v>
      </c>
      <c r="F8" t="s">
        <v>3</v>
      </c>
      <c r="G8" s="9">
        <f>E8*0.56</f>
        <v>0.588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9">
        <f>E10*0.35</f>
        <v>0.0035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3</v>
      </c>
      <c r="G11" s="9">
        <f>E11*1.05</f>
        <v>0.42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35</v>
      </c>
      <c r="B3">
        <v>2</v>
      </c>
      <c r="C3"/>
      <c r="D3" t="inlineStr" s="12">
        <is>
          <t>Crémé — Tamiser la farine sur le marbre et la mettre en fontaine. Assouplir le beurre et le mêler rapidement au sucre, au besoin directement au centre de la fontaine.</t>
        </is>
      </c>
      <c r="E3" t="s" s="12"/>
      <c r="F3"/>
    </row>
    <row r="4">
      <c r="A4" t="s">
        <v>35</v>
      </c>
      <c r="B4">
        <v>3</v>
      </c>
      <c r="C4"/>
      <c r="D4" t="s" s="12">
        <v>37</v>
      </c>
      <c r="E4" t="s" s="12"/>
      <c r="F4"/>
    </row>
    <row r="5">
      <c r="A5" t="s">
        <v>35</v>
      </c>
      <c r="B5">
        <v>4</v>
      </c>
      <c r="C5"/>
      <c r="D5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2"/>
      <c r="F5"/>
    </row>
    <row r="6">
      <c r="A6" t="s">
        <v>35</v>
      </c>
      <c r="B6">
        <v>5</v>
      </c>
      <c r="C6"/>
      <c r="D6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'Besoins'!$B$2*2.16</f>
        <v>2.16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'Besoins'!$B$2*0.4</f>
        <v>0.4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'Besoins'!$B$2*0.01</f>
        <v>0.01</v>
      </c>
      <c r="E6" t="s">
        <v>3</v>
      </c>
    </row>
    <row r="7">
      <c r="A7">
        <v>1</v>
      </c>
      <c r="B7" t="s">
        <v>48</v>
      </c>
      <c r="C7" t="s">
        <v>49</v>
      </c>
      <c r="D7" s="6">
        <f>'Besoins'!$B$2*5</f>
        <v>5</v>
      </c>
      <c r="E7" t="s">
        <v>15</v>
      </c>
    </row>
    <row r="8">
      <c r="A8">
        <v>1</v>
      </c>
      <c r="B8" t="s">
        <v>43</v>
      </c>
      <c r="C8" t="s">
        <v>44</v>
      </c>
      <c r="D8" s="6">
        <f>'Besoins'!$B$2*0.05</f>
        <v>0.05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— Peser et mesurer toutes les denrées, vérifier leur fraîcheur ; travailler sur un marbre propre et froid.</v>
      </c>
      <c r="C5"/>
      <c r="D5"/>
    </row>
    <row r="6">
      <c r="A6" t="s" s="15">
        <v>53</v>
      </c>
      <c r="B6" t="str" s="12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54</v>
      </c>
      <c r="C7" s="6">
        <f>'Besoins'!$B$2*1</f>
        <v>1</v>
      </c>
      <c r="D7" t="s">
        <v>3</v>
      </c>
    </row>
    <row r="8">
      <c r="A8"/>
      <c r="B8" t="str">
        <f>Besoins!B9</f>
        <v>Beurre doux 82% MG plaquette</v>
      </c>
      <c r="C8" s="6">
        <f>Besoins!E9</f>
        <v>0.5</v>
      </c>
      <c r="D8" t="str">
        <f>Besoins!F9</f>
        <v>kg</v>
      </c>
    </row>
    <row r="9">
      <c r="A9"/>
      <c r="B9" t="str">
        <f>Besoins!B11</f>
        <v>Sucre glace tamisé</v>
      </c>
      <c r="C9" s="6">
        <f>Besoins!E11</f>
        <v>0.4</v>
      </c>
      <c r="D9" t="str">
        <f>Besoins!F11</f>
        <v>kg</v>
      </c>
    </row>
    <row r="10">
      <c r="A10" t="s" s="15">
        <v>55</v>
      </c>
      <c r="B10" t="str" s="12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6">
        <f>Besoins!E10</f>
        <v>0.01</v>
      </c>
      <c r="D11" t="str">
        <f>Besoins!F10</f>
        <v>kg</v>
      </c>
    </row>
    <row r="12">
      <c r="A12"/>
      <c r="B12" t="s">
        <v>56</v>
      </c>
      <c r="C12" s="6">
        <f>'Besoins'!$B$2*5</f>
        <v>5</v>
      </c>
      <c r="D12" t="s">
        <v>15</v>
      </c>
    </row>
    <row r="13">
      <c r="A13" t="s" s="15">
        <v>57</v>
      </c>
      <c r="B13" t="str" s="12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5">
        <v>58</v>
      </c>
      <c r="B14" t="str" s="12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54</v>
      </c>
      <c r="C15" s="6">
        <f>'Besoins'!$B$2*0.05</f>
        <v>0.05</v>
      </c>
      <c r="D15" t="s">
        <v>3</v>
      </c>
    </row>
    <row r="16">
      <c r="A16"/>
      <c r="B16"/>
      <c r="C16"/>
      <c r="D16"/>
    </row>
    <row r="17">
      <c r="A17" t="s" s="16">
        <v>59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2026-10-03T06:07:35Z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2026-10-03T06:07:35Z</dcterms:modified>
  <cp:revision>1</cp:revision>
</cp:coreProperties>
</file>