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<sst xmlns="http://schemas.openxmlformats.org/spreadsheetml/2006/main" count="63" uniqueCount="63">
  <si>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</si>
  <si>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</si>
  <si>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</si>
  <si>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</si>
  <si>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</si>
  <si>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</si>
  <si>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</si>
  <si>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</si>
  <si>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</si>
  <si>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</si>
  <si>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</si>
  <si>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</si>
  <si>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</si>
  <si>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</si>
  <si>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</si>
  <si>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</si>
  <si>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</si>
  <si>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</si>
  <si>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</si>
  <si>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</si>
  <si>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</si>
  <si>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</si>
  <si>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</si>
  <si>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</si>
  <si>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</si>
  <si>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</si>
  <si>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</si>
  <si>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</si>
  <si>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</si>
  <si>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</si>
  <si>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</si>
  <si>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</si>
  <si>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</si>
  <si>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</si>
  <si>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</si>
  <si>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</si>
  <si>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</si>
  <si>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</si>
  <si>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</si>
  <si>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WELSH RAREBIT (PAIN DE CAMPAGNE)</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</si>
  <si>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</si>
  <si>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</si>
  <si>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</si>
  <si>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</si>
  <si>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</si>
  <si>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</si>
  <si>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</si>
  <si>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</si>
  <si>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</si>
  <si>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</si>
  <si>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</si>
  <si>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</si>
  <si>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</si>
  <si>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</si>
  <si>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Fiche technique — WELSH RAREBIT (PAIN DE CAMPAGNE)</t>
  </si>
  <si>
    <t>WELSH RAREBIT (PAIN DE CAMPAGNE)  GRO_CDC_038A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</si>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</sst>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t="s">
        <v>29</v>
      </c>
      <c r="B12" t="s">
        <v>30</v>
      </c>
      <c r="C12" t="s">
        <v>31</v>
      </c>
      <c r="D12" s="4">
        <v>5</v>
      </c>
      <c r="E12" s="6">
        <f>D12*$B$2</f>
        <v>5</v>
      </c>
      <c r="F12" t="s">
        <v>19</v>
      </c>
      <c r="G12" s="8">
        <f>E12*3.5</f>
        <v>17.5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40</v>
      </c>
      <c r="E6" t="s" s="11"/>
      <c r="F6"/>
    </row>
    <row r="7">
      <c r="A7" t="s">
        <v>39</v>
      </c>
      <c r="B7">
        <v>6</v>
      </c>
      <c r="C7"/>
      <c r="D7" t="s" s="11">
        <v>41</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'Besoins'!$B$2*6.6</f>
        <v>6.6</v>
      </c>
      <c r="E3" t="s">
        <v>19</v>
      </c>
    </row>
    <row r="4">
      <c r="A4">
        <v>1</v>
      </c>
      <c r="B4" t="s">
        <v>49</v>
      </c>
      <c r="C4" t="s">
        <v>48</v>
      </c>
      <c r="D4" s="6">
        <f>'Besoins'!$B$2*5.5</f>
        <v>5.5</v>
      </c>
      <c r="E4" t="s">
        <v>15</v>
      </c>
    </row>
    <row r="5">
      <c r="A5">
        <v>1</v>
      </c>
      <c r="B5" t="s">
        <v>50</v>
      </c>
      <c r="C5" t="s">
        <v>48</v>
      </c>
      <c r="D5" s="6">
        <f>'Besoins'!$B$2*0.3</f>
        <v>0.3</v>
      </c>
      <c r="E5" t="s">
        <v>19</v>
      </c>
    </row>
    <row r="6">
      <c r="A6">
        <v>1</v>
      </c>
      <c r="B6" t="s">
        <v>51</v>
      </c>
      <c r="C6" t="s">
        <v>48</v>
      </c>
      <c r="D6" s="6">
        <f>'Besoins'!$B$2*0.025</f>
        <v>0.025</v>
      </c>
      <c r="E6" t="s">
        <v>19</v>
      </c>
    </row>
    <row r="7">
      <c r="A7">
        <v>1</v>
      </c>
      <c r="B7" t="s">
        <v>52</v>
      </c>
      <c r="C7" t="s">
        <v>48</v>
      </c>
      <c r="D7" s="6">
        <f>'Besoins'!$B$2*0.003</f>
        <v>0.003</v>
      </c>
      <c r="E7" t="s">
        <v>19</v>
      </c>
    </row>
    <row r="8">
      <c r="A8">
        <v>1</v>
      </c>
      <c r="B8" t="s">
        <v>53</v>
      </c>
      <c r="C8" t="s">
        <v>48</v>
      </c>
      <c r="D8" s="6">
        <f>'Besoins'!$B$2*5</f>
        <v>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2">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6">
        <f>Besoins!E12</f>
        <v>5</v>
      </c>
      <c r="D7" t="str">
        <f>Besoins!F12</f>
        <v>kg</v>
      </c>
    </row>
    <row r="8">
      <c r="A8" t="s" s="14">
        <v>58</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6">
        <f>Besoins!E10</f>
        <v>6.6</v>
      </c>
      <c r="D9" t="str">
        <f>Besoins!F10</f>
        <v>kg</v>
      </c>
    </row>
    <row r="10">
      <c r="A10"/>
      <c r="B10" t="str">
        <f>Besoins!B7</f>
        <v>Bière blonde de cuisson (33cl)</v>
      </c>
      <c r="C10" s="6">
        <f>Besoins!E7</f>
        <v>5.5</v>
      </c>
      <c r="D10" t="str">
        <f>Besoins!F7</f>
        <v>lt</v>
      </c>
    </row>
    <row r="11">
      <c r="A11"/>
      <c r="B11" t="str">
        <f>Besoins!B9</f>
        <v>Beurre doux 82% MG plaquette</v>
      </c>
      <c r="C11" s="6">
        <f>Besoins!E9</f>
        <v>0.3</v>
      </c>
      <c r="D11" t="str">
        <f>Besoins!F9</f>
        <v>kg</v>
      </c>
    </row>
    <row r="12">
      <c r="A12"/>
      <c r="B12" t="str">
        <f>Besoins!B11</f>
        <v>Sel fin de cuisine</v>
      </c>
      <c r="C12" s="6">
        <f>Besoins!E11</f>
        <v>0.025</v>
      </c>
      <c r="D12" t="str">
        <f>Besoins!F11</f>
        <v>kg</v>
      </c>
    </row>
    <row r="13">
      <c r="A13"/>
      <c r="B13" t="str">
        <f>Besoins!B8</f>
        <v>Piment de Cayenne</v>
      </c>
      <c r="C13" s="6">
        <f>Besoins!E8</f>
        <v>0.003</v>
      </c>
      <c r="D13" t="str">
        <f>Besoins!F8</f>
        <v>kg</v>
      </c>
    </row>
    <row r="14">
      <c r="A14" t="s" s="14">
        <v>59</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60</v>
      </c>
      <c r="B15" t="str" s="11">
        <f>Procedure!D6</f>
        <v>Dresser — Servir les Welsh rarebit chauds. On peut accompagner le Welsh rarebit avec une salade.</v>
      </c>
      <c r="C15"/>
      <c r="D15"/>
    </row>
    <row r="16">
      <c r="A16" t="s" s="14">
        <v>61</v>
      </c>
      <c r="B16" t="str" s="11">
        <f>Procedure!D7</f>
        <v>Historique — Le Welsh Rarebit (ou Welsh Rabbit) est une spécialité galloise, un toast au fromage fondu très ancien dont l'origine du nom reste discutée.</v>
      </c>
      <c r="C16"/>
      <c r="D16"/>
    </row>
    <row r="17">
      <c r="A17"/>
      <c r="B17"/>
      <c r="C17"/>
      <c r="D17"/>
    </row>
    <row r="18">
      <c r="A18" t="s" s="15">
        <v>62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2026-09-24T14:51:43Z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2026-09-24T14:51:43Z</dcterms:modified>
  <cp:revision>1</cp:revision>
</cp:coreProperties>
</file>