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<sst xmlns="http://schemas.openxmlformats.org/spreadsheetml/2006/main" count="53" uniqueCount="53">
  <si>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</si>
  <si>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</si>
  <si>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</si>
  <si>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</si>
  <si>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</si>
  <si>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</si>
  <si>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</si>
  <si>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</si>
  <si>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</si>
  <si>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</si>
  <si>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</si>
  <si>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</si>
  <si>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</si>
  <si>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</si>
  <si>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</si>
  <si>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</si>
  <si>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00000224</t>
  </si>
  <si>
    <t>CITRON</t>
  </si>
  <si>
    <t>FRUIT FRAIS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</si>
  <si>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</si>
  <si>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</si>
  <si>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</si>
  <si>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</si>
  <si>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</si>
  <si>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</si>
  <si>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</si>
  <si>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</si>
  <si>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</si>
  <si>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</si>
  <si>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</si>
  <si>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</si>
  <si>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</si>
  <si>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</si>
  <si>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Pastillage (variante gelatine)</t>
  </si>
  <si>
    <t>Gelatine : 6 feuilles (environ 2gr/feuille).</t>
  </si>
  <si>
    <t>Citron : jus converti en 50ml (equivalent Pulco possible).</t>
  </si>
  <si>
    <t>Niveau</t>
  </si>
  <si>
    <t>Composant</t>
  </si>
  <si>
    <t>Type</t>
  </si>
  <si>
    <t>Quantité (× multiplicateur, voir feuille Besoins)</t>
  </si>
  <si>
    <t>recette</t>
  </si>
  <si>
    <t xml:space="preserve">    ↳ GELATINE EN FEUILLES (P) (conv.)</t>
  </si>
  <si>
    <t>conversion</t>
  </si>
  <si>
    <t>pc</t>
  </si>
  <si>
    <t xml:space="preserve">    ↳ CITRON (JUS) (conv.)</t>
  </si>
  <si>
    <t xml:space="preserve">    ↳ LAIT</t>
  </si>
  <si>
    <t>matiere</t>
  </si>
  <si>
    <t xml:space="preserve">    ↳ Sucre glace tamisé</t>
  </si>
  <si>
    <t>Fiche technique — Pastillage (variante gelatine)</t>
  </si>
  <si>
    <t>Pastillage (variante gelatine)  C85.SUCR.PASTIL0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</si>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</sst>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1176</v>
      </c>
      <c r="C3" t="s" s="5">
        <v>3</v>
      </c>
      <c r="D3"/>
      <c r="E3"/>
      <c r="F3"/>
    </row>
    <row r="4">
      <c r="A4" t="s">
        <v>4</v>
      </c>
      <c r="B4" s="6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15</v>
      </c>
      <c r="G7" s="9">
        <f>E7*16.0945</f>
        <v>96.567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9">
        <f>E8*1.09074</f>
        <v>1.09074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9">
        <f>E9*0.5999</f>
        <v>0.05999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15</v>
      </c>
      <c r="G10" s="9">
        <f>E10*1.05</f>
        <v>1.05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/>
      <c r="D3" t="s" s="12">
        <v>35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'Besoins'!$B$2*1176</f>
        <v>1176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'Besoins'!$B$2*6</f>
        <v>6</v>
      </c>
      <c r="E3" t="s">
        <v>43</v>
      </c>
    </row>
    <row r="4">
      <c r="A4">
        <v>1</v>
      </c>
      <c r="B4" t="s">
        <v>44</v>
      </c>
      <c r="C4" t="s">
        <v>42</v>
      </c>
      <c r="D4" s="6">
        <f>'Besoins'!$B$2*0.05</f>
        <v>0.05</v>
      </c>
      <c r="E4" t="s">
        <v>22</v>
      </c>
    </row>
    <row r="5">
      <c r="A5">
        <v>1</v>
      </c>
      <c r="B5" t="s">
        <v>45</v>
      </c>
      <c r="C5" t="s">
        <v>46</v>
      </c>
      <c r="D5" s="6">
        <f>'Besoins'!$B$2*0.1</f>
        <v>0.1</v>
      </c>
      <c r="E5" t="s">
        <v>22</v>
      </c>
    </row>
    <row r="6">
      <c r="A6">
        <v>1</v>
      </c>
      <c r="B6" t="s">
        <v>47</v>
      </c>
      <c r="C6" t="s">
        <v>46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Procedure!D2</f>
        <v>Gelatine : 6 feuilles (environ 2gr/feuille).</v>
      </c>
      <c r="C5"/>
      <c r="D5"/>
    </row>
    <row r="6">
      <c r="A6" t="s" s="15">
        <v>51</v>
      </c>
      <c r="B6" t="str" s="12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6">
        <v>52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2026-09-23T19:03:00Z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2026-09-23T19:03:00Z</dcterms:modified>
  <cp:revision>1</cp:revision>
</cp:coreProperties>
</file>