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<sst xmlns="http://schemas.openxmlformats.org/spreadsheetml/2006/main" count="53" uniqueCount="53">
  <si>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</si>
  <si>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</si>
  <si>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</si>
  <si>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</si>
  <si>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</si>
  <si>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</si>
  <si>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</si>
  <si>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</si>
  <si>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</si>
  <si>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</si>
  <si>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</si>
  <si>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</si>
  <si>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</si>
  <si>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</si>
  <si>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</si>
  <si>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</si>
  <si>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</si>
  <si>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</si>
  <si>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</si>
  <si>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</si>
  <si>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</si>
  <si>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</si>
  <si>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</si>
  <si>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</si>
  <si>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</si>
  <si>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</si>
  <si>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</si>
  <si>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</si>
  <si>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</si>
  <si>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</si>
  <si>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</si>
  <si>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</si>
  <si>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</si>
  <si>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</si>
  <si>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</si>
  <si>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Mâcon</t>
  </si>
  <si>
    <t>BEURRER</t>
  </si>
  <si>
    <t>600gr de sucre, 400gr de beurre, 400gr de cololine (graisse de coco type Végétaline), 200gr de lait, 1,4kg de couverture lait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</si>
  <si>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</si>
  <si>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</si>
  <si>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</si>
  <si>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</si>
  <si>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</si>
  <si>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</si>
  <si>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</si>
  <si>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Beurre doux 82% MG plaquette</t>
  </si>
  <si>
    <t xml:space="preserve">    ↳ LAIT</t>
  </si>
  <si>
    <t xml:space="preserve">    ↳ Couverture lait 40% cacao</t>
  </si>
  <si>
    <t xml:space="preserve">    ↳ Graisse de coco 100% (Cololine Wittamer, confirmée Open Food Facts)</t>
  </si>
  <si>
    <t>Fiche technique — Fourrage Mâcon</t>
  </si>
  <si>
    <t>Fourrage Mâcon  C85.FOUR.MACON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</si>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</sst>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1.4</v>
      </c>
      <c r="E7" s="6">
        <f>D7*$B$2</f>
        <v>1.4</v>
      </c>
      <c r="F7" t="s">
        <v>3</v>
      </c>
      <c r="G7" s="8">
        <f>E7*12.5</f>
        <v>17.5</v>
      </c>
    </row>
    <row r="8">
      <c r="A8" t="s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3</v>
      </c>
      <c r="G8" s="8">
        <f>E8*6.5</f>
        <v>2.6</v>
      </c>
    </row>
    <row r="9">
      <c r="A9" t="s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3</v>
      </c>
      <c r="G9" s="8">
        <f>E9*5.2</f>
        <v>2.08</v>
      </c>
    </row>
    <row r="10">
      <c r="A10" t="s" s="9">
        <v>21</v>
      </c>
      <c r="B10" t="s">
        <v>22</v>
      </c>
      <c r="C10" t="s">
        <v>23</v>
      </c>
      <c r="D10" s="4">
        <v>0.2</v>
      </c>
      <c r="E10" s="6">
        <f>D10*$B$2</f>
        <v>0.2</v>
      </c>
      <c r="F10" t="s">
        <v>24</v>
      </c>
      <c r="G10" s="8">
        <f>E10*0.5999</f>
        <v>0.11998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8">
        <f>E11*0.82</f>
        <v>0.492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'Besoins'!$B$2*3</f>
        <v>3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'Besoins'!$B$2*0.6</f>
        <v>0.6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'Besoins'!$B$2*0.2</f>
        <v>0.2</v>
      </c>
      <c r="E5" t="s">
        <v>24</v>
      </c>
    </row>
    <row r="6">
      <c r="A6">
        <v>1</v>
      </c>
      <c r="B6" t="s">
        <v>47</v>
      </c>
      <c r="C6" t="s">
        <v>44</v>
      </c>
      <c r="D6" s="6">
        <f>'Besoins'!$B$2*1.4</f>
        <v>1.4</v>
      </c>
      <c r="E6" t="s">
        <v>3</v>
      </c>
    </row>
    <row r="7">
      <c r="A7">
        <v>1</v>
      </c>
      <c r="B7" t="s">
        <v>48</v>
      </c>
      <c r="C7" t="s">
        <v>44</v>
      </c>
      <c r="D7" s="6">
        <f>'Besoins'!$B$2*0.4</f>
        <v>0.4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"C85.FOUR.MACON · PAT.CONFI.PRALINES · référence : "&amp;Besoins!B3&amp;" "&amp;Besoins!C3&amp;" · multiplicateur réglable sur la feuille ""Besoins"""</f>
        <v>C85.FOUR.MACON · PAT.CONFI.PRALINES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"[BEURRER] "&amp;Procedure!D2</f>
        <v>[BEURRER] 600gr de sucre, 400gr de beurre, 400gr de cololine (graisse de coco type Végétaline), 200gr de lait, 1,4kg de couverture lait</v>
      </c>
      <c r="C5"/>
      <c r="D5"/>
    </row>
    <row r="6">
      <c r="A6"/>
      <c r="B6"/>
      <c r="C6"/>
      <c r="D6"/>
    </row>
    <row r="7">
      <c r="A7" t="s" s="16">
        <v>52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2026-09-23T19:02:42Z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2026-09-23T19:02:42Z</dcterms:modified>
  <cp:revision>1</cp:revision>
</cp:coreProperties>
</file>