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<sst xmlns="http://schemas.openxmlformats.org/spreadsheetml/2006/main" count="63" uniqueCount="63">
  <si>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</si>
  <si>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</si>
  <si>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</si>
  <si>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</si>
  <si>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</si>
  <si>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</si>
  <si>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</si>
  <si>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</si>
  <si>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</si>
  <si>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</si>
  <si>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</si>
  <si>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</si>
  <si>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</si>
  <si>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</si>
  <si>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</si>
  <si>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</si>
  <si>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</si>
  <si>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</si>
  <si>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</si>
  <si>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</si>
  <si>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</si>
  <si>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</si>
  <si>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</si>
  <si>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</si>
  <si>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</si>
  <si>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</si>
  <si>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</si>
  <si>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</si>
  <si>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</si>
  <si>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</si>
  <si>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</si>
  <si>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</si>
  <si>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</si>
  <si>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</si>
  <si>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</si>
  <si>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Papaye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</si>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</sst>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24</v>
      </c>
      <c r="G10" s="9">
        <f>E10*1.8</f>
        <v>0.144</v>
      </c>
    </row>
    <row r="11">
      <c r="A11" t="s">
        <v>25</v>
      </c>
      <c r="B11" t="s">
        <v>26</v>
      </c>
      <c r="C11" t="s">
        <v>27</v>
      </c>
      <c r="D11" s="4">
        <v>0.35</v>
      </c>
      <c r="E11" s="6">
        <f>D11*$B$2</f>
        <v>0.35</v>
      </c>
      <c r="F11" t="s">
        <v>24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'Besoins'!$B$2*1.55</f>
        <v>1.55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'Besoins'!$B$2*0.35</f>
        <v>0.35</v>
      </c>
      <c r="E5" t="s">
        <v>24</v>
      </c>
    </row>
    <row r="6">
      <c r="A6">
        <v>1</v>
      </c>
      <c r="B6" t="s">
        <v>53</v>
      </c>
      <c r="C6" t="s">
        <v>51</v>
      </c>
      <c r="D6" s="6">
        <f>'Besoins'!$B$2*0.2</f>
        <v>0.2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'Besoins'!$B$2*0.25</f>
        <v>0.25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