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<sst xmlns="http://schemas.openxmlformats.org/spreadsheetml/2006/main" count="64" uniqueCount="64">
  <si>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</si>
  <si>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</si>
  <si>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</si>
  <si>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</si>
  <si>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</si>
  <si>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</si>
  <si>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</si>
  <si>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</si>
  <si>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</si>
  <si>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</si>
  <si>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</si>
  <si>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</si>
  <si>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</si>
  <si>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</si>
  <si>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</si>
  <si>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</si>
  <si>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</si>
  <si>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</si>
  <si>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</si>
  <si>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</si>
  <si>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</si>
  <si>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</si>
  <si>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</si>
  <si>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</si>
  <si>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</si>
  <si>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</si>
  <si>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</si>
  <si>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</si>
  <si>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</si>
  <si>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</si>
  <si>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</si>
  <si>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</si>
  <si>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</si>
  <si>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</si>
  <si>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</si>
  <si>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Fraise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</si>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</sst>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3</v>
      </c>
      <c r="G8" s="9">
        <f>E8*0.003</f>
        <v>0.006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E9*1.8</f>
        <v>0.18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21</v>
      </c>
      <c r="G10" s="9">
        <f>E10*0.82</f>
        <v>0.328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E11*5.7016</f>
        <v>5.7016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'Besoins'!$B$2*1.65</f>
        <v>1.65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53</v>
      </c>
      <c r="C5" t="s">
        <v>52</v>
      </c>
      <c r="D5" s="6">
        <f>'Besoins'!$B$2*2</f>
        <v>2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'Besoins'!$B$2*0.4</f>
        <v>0.4</v>
      </c>
      <c r="E6" t="s">
        <v>21</v>
      </c>
    </row>
    <row r="7">
      <c r="A7">
        <v>1</v>
      </c>
      <c r="B7" t="s">
        <v>55</v>
      </c>
      <c r="C7" t="s">
        <v>52</v>
      </c>
      <c r="D7" s="6">
        <f>'Besoins'!$B$2*0.1</f>
        <v>0.1</v>
      </c>
      <c r="E7" t="s">
        <v>21</v>
      </c>
    </row>
    <row r="8">
      <c r="A8">
        <v>1</v>
      </c>
      <c r="B8" t="s">
        <v>56</v>
      </c>
      <c r="C8" t="s">
        <v>52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