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<sst xmlns="http://schemas.openxmlformats.org/spreadsheetml/2006/main" count="63" uniqueCount="63">
  <si>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</si>
  <si>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</si>
  <si>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</si>
  <si>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</si>
  <si>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</si>
  <si>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</si>
  <si>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</si>
  <si>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</si>
  <si>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</si>
  <si>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</si>
  <si>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</si>
  <si>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</si>
  <si>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</si>
  <si>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</si>
  <si>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</si>
  <si>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</si>
  <si>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</si>
  <si>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</si>
  <si>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</si>
  <si>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</si>
  <si>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</si>
  <si>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</si>
  <si>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</si>
  <si>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</si>
  <si>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</si>
  <si>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</si>
  <si>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</si>
  <si>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</si>
  <si>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</si>
  <si>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</si>
  <si>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</si>
  <si>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</si>
  <si>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</si>
  <si>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</si>
  <si>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</si>
  <si>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à Linzer III</t>
  </si>
  <si>
    <t>BEURRER</t>
  </si>
  <si>
    <t>Ramollir avec 500gr de beurre, 500gr de sucre, 500gr d'amandes râpées (ou 1000gr de TPT blanc)</t>
  </si>
  <si>
    <t>INCORPORER</t>
  </si>
  <si>
    <t>Ajouter un à un 500ml d'œufs</t>
  </si>
  <si>
    <t>Arrêter, ajouter 1000gr de farine</t>
  </si>
  <si>
    <t>METTRE</t>
  </si>
  <si>
    <t>Mettre en 1ère puis en 2ème un bref instant, laisser reposer 24h à ±10°C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</si>
  <si>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</si>
  <si>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</si>
  <si>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</si>
  <si>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</si>
  <si>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</si>
  <si>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</si>
  <si>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</si>
  <si>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Sucre blanc cristal sac 25 kg</t>
  </si>
  <si>
    <t xml:space="preserve">    ↳ Poudre d'amande blanchie extra-fine</t>
  </si>
  <si>
    <t xml:space="preserve">    ↳ OEUF (ml) (conv.)</t>
  </si>
  <si>
    <t>conversion</t>
  </si>
  <si>
    <t>lt</t>
  </si>
  <si>
    <t xml:space="preserve">    ↳ Farine de blé T45</t>
  </si>
  <si>
    <t>Fiche technique — Pâte à Linzer III</t>
  </si>
  <si>
    <t>Pâte à Linzer III  C85.PATE.LINZ3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</si>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</sst>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2.5</v>
      </c>
      <c r="C3" t="s" s="5">
        <v>3</v>
      </c>
      <c r="D3"/>
      <c r="E3"/>
      <c r="F3"/>
    </row>
    <row r="4">
      <c r="A4" t="s">
        <v>4</v>
      </c>
      <c r="B4" s="6">
        <f>$B$2*B3</f>
        <v>2.5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9.090909</v>
      </c>
      <c r="E7" s="6">
        <f>D7*$B$2</f>
        <v>9.090909</v>
      </c>
      <c r="F7" t="s">
        <v>15</v>
      </c>
      <c r="G7" s="9">
        <f>E7*0.2700000027</f>
        <v>2.454545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E8*0.72</f>
        <v>0.72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9">
        <f>E9*15</f>
        <v>7.5</v>
      </c>
    </row>
    <row r="10">
      <c r="A10" t="s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3</v>
      </c>
      <c r="G10" s="9">
        <f>E10*5.2</f>
        <v>2.6</v>
      </c>
    </row>
    <row r="11">
      <c r="A11" t="s">
        <v>25</v>
      </c>
      <c r="B11" t="s">
        <v>26</v>
      </c>
      <c r="C11" t="s">
        <v>27</v>
      </c>
      <c r="D11" s="4">
        <v>0.5</v>
      </c>
      <c r="E11" s="6">
        <f>D11*$B$2</f>
        <v>0.5</v>
      </c>
      <c r="F11" t="s">
        <v>3</v>
      </c>
      <c r="G11" s="9">
        <f>E11*0.82</f>
        <v>0.41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38</v>
      </c>
      <c r="D4" t="s" s="12">
        <v>40</v>
      </c>
      <c r="E4" t="s" s="12"/>
      <c r="F4"/>
    </row>
    <row r="5">
      <c r="A5" t="s">
        <v>35</v>
      </c>
      <c r="B5">
        <v>4</v>
      </c>
      <c r="C5" t="s">
        <v>41</v>
      </c>
      <c r="D5" t="s" s="12">
        <v>42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35</v>
      </c>
      <c r="C2" t="s">
        <v>47</v>
      </c>
      <c r="D2" s="6">
        <f>'Besoins'!$B$2*2.5</f>
        <v>2.5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'Besoins'!$B$2*0.5</f>
        <v>0.5</v>
      </c>
      <c r="E3" t="s">
        <v>3</v>
      </c>
    </row>
    <row r="4">
      <c r="A4">
        <v>1</v>
      </c>
      <c r="B4" t="s">
        <v>50</v>
      </c>
      <c r="C4" t="s">
        <v>49</v>
      </c>
      <c r="D4" s="6">
        <f>'Besoins'!$B$2*0.5</f>
        <v>0.5</v>
      </c>
      <c r="E4" t="s">
        <v>3</v>
      </c>
    </row>
    <row r="5">
      <c r="A5">
        <v>1</v>
      </c>
      <c r="B5" t="s">
        <v>51</v>
      </c>
      <c r="C5" t="s">
        <v>49</v>
      </c>
      <c r="D5" s="6">
        <f>'Besoins'!$B$2*0.5</f>
        <v>0.5</v>
      </c>
      <c r="E5" t="s">
        <v>3</v>
      </c>
    </row>
    <row r="6">
      <c r="A6">
        <v>1</v>
      </c>
      <c r="B6" t="s">
        <v>52</v>
      </c>
      <c r="C6" t="s">
        <v>53</v>
      </c>
      <c r="D6" s="6">
        <f>'Besoins'!$B$2*0.5</f>
        <v>0.5</v>
      </c>
      <c r="E6" t="s">
        <v>54</v>
      </c>
    </row>
    <row r="7">
      <c r="A7">
        <v>1</v>
      </c>
      <c r="B7" t="s">
        <v>55</v>
      </c>
      <c r="C7" t="s">
        <v>49</v>
      </c>
      <c r="D7" s="6">
        <f>'Besoins'!$B$2*1</f>
        <v>1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"C85.PATE.LINZ3 · PAT.PATES.FRIABLES · référence : "&amp;Besoins!B3&amp;" "&amp;Besoins!C3&amp;" · multiplicateur réglable sur la feuille ""Besoins"""</f>
        <v>C85.PATE.LINZ3 · PAT.PATES.FRIABLES · référence : 2,5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"[BEURRER] "&amp;Procedure!D2</f>
        <v>[BEURRER] Ramollir avec 500gr de beurre, 500gr de sucre, 500gr d'amandes râpées (ou 1000gr de TPT blanc)</v>
      </c>
      <c r="C5"/>
      <c r="D5"/>
    </row>
    <row r="6">
      <c r="A6" t="s" s="15">
        <v>59</v>
      </c>
      <c r="B6" t="str" s="12">
        <f>"[INCORPORER] "&amp;Procedure!D3</f>
        <v>[INCORPORER] Ajouter un à un 500ml d'œufs</v>
      </c>
      <c r="C6"/>
      <c r="D6"/>
    </row>
    <row r="7">
      <c r="A7" t="s" s="15">
        <v>60</v>
      </c>
      <c r="B7" t="str" s="12">
        <f>"[INCORPORER] "&amp;Procedure!D4</f>
        <v>[INCORPORER] Arrêter, ajouter 1000gr de farine</v>
      </c>
      <c r="C7"/>
      <c r="D7"/>
    </row>
    <row r="8">
      <c r="A8" t="s" s="15">
        <v>61</v>
      </c>
      <c r="B8" t="str" s="12">
        <f>"[METTRE] "&amp;Procedure!D5</f>
        <v>[METTRE] Mettre en 1ère puis en 2ème un bref instant, laisser reposer 24h à ±10°C</v>
      </c>
      <c r="C8"/>
      <c r="D8"/>
    </row>
    <row r="9">
      <c r="A9"/>
      <c r="B9"/>
      <c r="C9"/>
      <c r="D9"/>
    </row>
    <row r="10">
      <c r="A10" t="s" s="16">
        <v>62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2026-09-23T22:06:25Z</dcterms:created>
  <dc:title>Pâte à Linzer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2026-09-23T22:06:25Z</dcterms:modified>
  <cp:revision>1</cp:revision>
</cp:coreProperties>
</file>