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<sst xmlns="http://schemas.openxmlformats.org/spreadsheetml/2006/main" count="63" uniqueCount="63">
  <si>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</si>
  <si>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</si>
  <si>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</si>
  <si>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</si>
  <si>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</si>
  <si>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</si>
  <si>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</si>
  <si>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</si>
  <si>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</si>
  <si>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</si>
  <si>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</si>
  <si>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</si>
  <si>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</si>
  <si>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</si>
  <si>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</si>
  <si>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</si>
  <si>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</si>
  <si>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</si>
  <si>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</si>
  <si>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</si>
  <si>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</si>
  <si>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</si>
  <si>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</si>
  <si>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</si>
  <si>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</si>
  <si>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</si>
  <si>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</si>
  <si>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</si>
  <si>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</si>
  <si>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</si>
  <si>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</si>
  <si>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</si>
  <si>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</si>
  <si>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</si>
  <si>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</si>
  <si>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</si>
  <si>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</si>
  <si>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</si>
  <si>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(pour fonçage)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</si>
  <si>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</si>
  <si>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</si>
  <si>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</si>
  <si>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</si>
  <si>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</si>
  <si>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</si>
  <si>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</si>
  <si>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</si>
  <si>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</si>
  <si>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</si>
  <si>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</si>
  <si>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</si>
  <si>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</si>
  <si>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</si>
  <si>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 (conv.)</t>
  </si>
  <si>
    <t>conversion</t>
  </si>
  <si>
    <t xml:space="preserve">    ↳ Farine de blé T45</t>
  </si>
  <si>
    <t xml:space="preserve">    ↳ Sel fin de cuisine</t>
  </si>
  <si>
    <t>Fiche technique — Pâte Sucrée (pour fonçage)</t>
  </si>
  <si>
    <t>Pâte Sucrée (pour fonçage)  C85.PATE.SUCFON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</si>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</sst>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2.315</v>
      </c>
      <c r="C3" t="s" s="5">
        <v>3</v>
      </c>
      <c r="D3"/>
      <c r="E3"/>
      <c r="F3"/>
    </row>
    <row r="4">
      <c r="A4" t="s">
        <v>4</v>
      </c>
      <c r="B4" s="6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3.636364</v>
      </c>
      <c r="E7" s="6">
        <f>D7*$B$2</f>
        <v>3.636364</v>
      </c>
      <c r="F7" t="s">
        <v>15</v>
      </c>
      <c r="G7" s="9">
        <f>E7*0.269999973</f>
        <v>0.981818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3</v>
      </c>
      <c r="G8" s="9">
        <f>E8*0.72</f>
        <v>0.54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E9*15</f>
        <v>1.875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E10*5.2</f>
        <v>3.12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9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0.375</v>
      </c>
      <c r="E12" s="6">
        <f>D12*$B$2</f>
        <v>0.375</v>
      </c>
      <c r="F12" t="s">
        <v>3</v>
      </c>
      <c r="G12" s="9">
        <f>E12*1.05</f>
        <v>0.39375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3</v>
      </c>
      <c r="C3"/>
      <c r="D3" t="s" s="12">
        <v>41</v>
      </c>
      <c r="E3" t="s" s="12"/>
      <c r="F3"/>
    </row>
    <row r="4">
      <c r="A4" t="s">
        <v>38</v>
      </c>
      <c r="B4">
        <v>4</v>
      </c>
      <c r="C4" t="s">
        <v>42</v>
      </c>
      <c r="D4" t="s" s="12">
        <v>43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38</v>
      </c>
      <c r="C2" t="s">
        <v>48</v>
      </c>
      <c r="D2" s="6">
        <f>'Besoins'!$B$2*2.315</f>
        <v>2.315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'Besoins'!$B$2*0.6</f>
        <v>0.6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'Besoins'!$B$2*0.25</f>
        <v>0.25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'Besoins'!$B$2*0.125</f>
        <v>0.125</v>
      </c>
      <c r="E5" t="s">
        <v>3</v>
      </c>
    </row>
    <row r="6">
      <c r="A6">
        <v>1</v>
      </c>
      <c r="B6" t="s">
        <v>51</v>
      </c>
      <c r="C6" t="s">
        <v>50</v>
      </c>
      <c r="D6" s="6">
        <f>'Besoins'!$B$2*0.125</f>
        <v>0.125</v>
      </c>
      <c r="E6" t="s">
        <v>3</v>
      </c>
    </row>
    <row r="7">
      <c r="A7">
        <v>1</v>
      </c>
      <c r="B7" t="s">
        <v>53</v>
      </c>
      <c r="C7" t="s">
        <v>54</v>
      </c>
      <c r="D7" s="6">
        <f>'Besoins'!$B$2*0.2</f>
        <v>0.2</v>
      </c>
      <c r="E7" t="s">
        <v>3</v>
      </c>
    </row>
    <row r="8">
      <c r="A8">
        <v>1</v>
      </c>
      <c r="B8" t="s">
        <v>55</v>
      </c>
      <c r="C8" t="s">
        <v>50</v>
      </c>
      <c r="D8" s="6">
        <f>'Besoins'!$B$2*0.75</f>
        <v>0.75</v>
      </c>
      <c r="E8" t="s">
        <v>3</v>
      </c>
    </row>
    <row r="9">
      <c r="A9">
        <v>1</v>
      </c>
      <c r="B9" t="s">
        <v>56</v>
      </c>
      <c r="C9" t="s">
        <v>50</v>
      </c>
      <c r="D9" s="6">
        <f>'Besoins'!$B$2*0.01</f>
        <v>0.01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"[MALAXER] "&amp;Procedure!D2</f>
        <v>[MALAXER] Malaxer 600gr de beurre</v>
      </c>
      <c r="C5"/>
      <c r="D5"/>
    </row>
    <row r="6">
      <c r="A6" t="s" s="15">
        <v>60</v>
      </c>
      <c r="B6" t="str" s="12">
        <f>Procedure!D3</f>
        <v>15gr de sucre vanillé (5gr de vanille), 200gr d'œufs</v>
      </c>
      <c r="C6"/>
      <c r="D6"/>
    </row>
    <row r="7">
      <c r="A7" t="s" s="15">
        <v>61</v>
      </c>
      <c r="B7" t="str" s="12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6">
        <v>62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2026-09-24T00:49:11Z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2026-09-24T00:49:11Z</dcterms:modified>
  <cp:revision>1</cp:revision>
</cp:coreProperties>
</file>