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<sst xmlns="http://schemas.openxmlformats.org/spreadsheetml/2006/main" count="61" uniqueCount="61">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</sst>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E8*22</f>
        <v>0.55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18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'Besoins'!$B$2*0.025</f>
        <v>0.025</v>
      </c>
      <c r="E4" t="s">
        <v>18</v>
      </c>
    </row>
    <row r="5">
      <c r="A5">
        <v>1</v>
      </c>
      <c r="B5" t="s">
        <v>51</v>
      </c>
      <c r="C5" t="s">
        <v>49</v>
      </c>
      <c r="D5" s="6">
        <f>'Besoins'!$B$2*0.6</f>
        <v>0.6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'Besoins'!$B$2*1</f>
        <v>1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1L d'eau avec 600gr de sucre semoule, ajouter 25gr de Cointreau à 54°</v>
      </c>
      <c r="C5"/>
      <c r="D5"/>
    </row>
    <row r="6">
      <c r="A6" t="s" s="15">
        <v>56</v>
      </c>
      <c r="B6" t="str" s="12">
        <f>"[PASSER] "&amp;Procedure!D3</f>
        <v>[PASSER] Passer les oranges à l'eau très chaude, brosser et essuyer</v>
      </c>
      <c r="C6"/>
      <c r="D6"/>
    </row>
    <row r="7">
      <c r="A7" t="s" s="15">
        <v>57</v>
      </c>
      <c r="B7" t="str" s="12">
        <f>"[COUPER] "&amp;Procedure!D4</f>
        <v>[COUPER] Couper à la machine à jambon à 1mm d'épaisseur, pour 1000gr de tranches d'orange</v>
      </c>
      <c r="C7"/>
      <c r="D7"/>
    </row>
    <row r="8">
      <c r="A8" t="s" s="15">
        <v>58</v>
      </c>
      <c r="B8" t="str" s="12">
        <f>"[ÉTENDRE] "&amp;Procedure!D5</f>
        <v>[ÉTENDRE] Étendre dans un bac, verser le sirop dessus, stocker au frigo 2 jours</v>
      </c>
      <c r="C8"/>
      <c r="D8"/>
    </row>
    <row r="9">
      <c r="A9" t="s" s="15">
        <v>59</v>
      </c>
      <c r="B9" t="str" s="12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6">
        <v>60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