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<sst xmlns="http://schemas.openxmlformats.org/spreadsheetml/2006/main" count="70" uniqueCount="70">
  <si>
    <t>Fiche technique</t>
  </si>
  <si>
    <t>Nom</t>
  </si>
  <si>
    <t>Mousse au Chocolat VII Simplifiée</t>
  </si>
  <si>
    <t>Code</t>
  </si>
  <si>
    <t>C85.MCHO.VIISI</t>
  </si>
  <si>
    <t>Classe</t>
  </si>
  <si>
    <t>Mousses et bavarois (PAT.MOUSSES)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</si>
  <si>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</si>
  <si>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</si>
  <si>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</si>
  <si>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</si>
  <si>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</si>
  <si>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</si>
  <si>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</si>
  <si>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</si>
  <si>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</si>
  <si>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</si>
  <si>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</si>
  <si>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</si>
  <si>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</si>
  <si>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</si>
  <si>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21:02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</si>
  <si>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</si>
  <si>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</si>
  <si>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</si>
  <si>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</si>
  <si>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</si>
  <si>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</si>
  <si>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</si>
  <si>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</si>
  <si>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</si>
  <si>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</si>
  <si>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</si>
  <si>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</si>
  <si>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</si>
  <si>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</si>
  <si>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CALLEBAUT-811</t>
  </si>
  <si>
    <t>Callebaut 811 (couverture noire 54,5% cacao)</t>
  </si>
  <si>
    <t>Chocolats de couverture</t>
  </si>
  <si>
    <t>BEU-DOUX</t>
  </si>
  <si>
    <t>Beurre doux 82% MG plaquette</t>
  </si>
  <si>
    <t>Beurres et margarines</t>
  </si>
  <si>
    <t>Total</t>
  </si>
  <si>
    <t>Niveau</t>
  </si>
  <si>
    <t>Composant</t>
  </si>
  <si>
    <t>Type</t>
  </si>
  <si>
    <t>Quantité (pour 1 kg)</t>
  </si>
  <si>
    <t>recette</t>
  </si>
  <si>
    <t>Mousses et bavarois</t>
  </si>
  <si>
    <t xml:space="preserve">    ↳ Callebaut 811 (couverture noire 54,5% cacao)</t>
  </si>
  <si>
    <t>matiere</t>
  </si>
  <si>
    <t xml:space="preserve">    ↳ Beurre doux 82% MG plaquette</t>
  </si>
  <si>
    <t xml:space="preserve">    ↳ BLANC D'OEUF (ML)</t>
  </si>
  <si>
    <t>lt</t>
  </si>
  <si>
    <t>Conversions oeufs et ovoproduits</t>
  </si>
  <si>
    <t xml:space="preserve">        ↳ OEUF A3 (PRIX)</t>
  </si>
  <si>
    <t>Recette</t>
  </si>
  <si>
    <t>#</t>
  </si>
  <si>
    <t>Verbe</t>
  </si>
  <si>
    <t>Étape</t>
  </si>
  <si>
    <t>Précision technique</t>
  </si>
  <si>
    <t>Durée</t>
  </si>
  <si>
    <t>ÉTUVER</t>
  </si>
  <si>
    <t>Faire fondre 1kg de couverture avec 500gr de beurre</t>
  </si>
  <si>
    <t>MONTER</t>
  </si>
  <si>
    <t>Monter 1,5L de blancs d'œufs avec 750gr de sucre</t>
  </si>
  <si>
    <t>Fiche technique — Mousse au Chocolat VII Simplifiée</t>
  </si>
  <si>
    <t>Mousse au Chocolat VII Simplifiée  C85.MCHO.VIISI</t>
  </si>
  <si>
    <t>1.</t>
  </si>
  <si>
    <t>2.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</si>
</sst>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22.625</v>
      </c>
    </row>
    <row r="12">
      <c r="A12" t="s" s="3">
        <v>17</v>
      </c>
      <c r="B12" s="4">
        <v>22.625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22.625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7.5</v>
      </c>
      <c r="E7" s="11">
        <f>D7*$B$2</f>
        <v>7.5</v>
      </c>
      <c r="F7" t="s">
        <v>35</v>
      </c>
      <c r="G7" s="4">
        <f>E7*0.27</f>
        <v>2.025</v>
      </c>
    </row>
    <row r="8">
      <c r="A8" t="s">
        <v>36</v>
      </c>
      <c r="B8" t="s">
        <v>37</v>
      </c>
      <c r="C8" t="s">
        <v>38</v>
      </c>
      <c r="D8" s="9">
        <v>1</v>
      </c>
      <c r="E8" s="11">
        <f>D8*$B$2</f>
        <v>1</v>
      </c>
      <c r="F8" t="s">
        <v>25</v>
      </c>
      <c r="G8" s="4">
        <f>E8*18</f>
        <v>18</v>
      </c>
    </row>
    <row r="9">
      <c r="A9" t="s">
        <v>39</v>
      </c>
      <c r="B9" t="s">
        <v>40</v>
      </c>
      <c r="C9" t="s">
        <v>41</v>
      </c>
      <c r="D9" s="9">
        <v>0.5</v>
      </c>
      <c r="E9" s="11">
        <f>D9*$B$2</f>
        <v>0.5</v>
      </c>
      <c r="F9" t="s">
        <v>25</v>
      </c>
      <c r="G9" s="4">
        <f>E9*5.2</f>
        <v>2.6</v>
      </c>
    </row>
    <row r="10">
      <c r="A10"/>
      <c r="B10"/>
      <c r="C10"/>
      <c r="D10"/>
      <c r="E10"/>
      <c r="F10" t="s" s="3">
        <v>42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47</v>
      </c>
      <c r="D2" s="11">
        <v>1</v>
      </c>
      <c r="E2" t="s">
        <v>25</v>
      </c>
      <c r="F2" t="s">
        <v>48</v>
      </c>
    </row>
    <row r="3">
      <c r="A3">
        <v>1</v>
      </c>
      <c r="B3" t="s">
        <v>49</v>
      </c>
      <c r="C3" t="s">
        <v>50</v>
      </c>
      <c r="D3" s="11">
        <v>1</v>
      </c>
      <c r="E3" t="s">
        <v>25</v>
      </c>
      <c r="F3" t="s">
        <v>38</v>
      </c>
    </row>
    <row r="4">
      <c r="A4">
        <v>1</v>
      </c>
      <c r="B4" t="s">
        <v>51</v>
      </c>
      <c r="C4" t="s">
        <v>50</v>
      </c>
      <c r="D4" s="11">
        <v>0.5</v>
      </c>
      <c r="E4" t="s">
        <v>25</v>
      </c>
      <c r="F4" t="s">
        <v>41</v>
      </c>
    </row>
    <row r="5">
      <c r="A5">
        <v>1</v>
      </c>
      <c r="B5" t="s">
        <v>52</v>
      </c>
      <c r="C5" t="s">
        <v>47</v>
      </c>
      <c r="D5" s="11">
        <v>0.54</v>
      </c>
      <c r="E5" t="s">
        <v>53</v>
      </c>
      <c r="F5" t="s">
        <v>54</v>
      </c>
    </row>
    <row r="6">
      <c r="A6">
        <v>2</v>
      </c>
      <c r="B6" t="s">
        <v>55</v>
      </c>
      <c r="C6" t="s">
        <v>50</v>
      </c>
      <c r="D6" s="11">
        <v>7.5</v>
      </c>
      <c r="E6" t="s">
        <v>35</v>
      </c>
      <c r="F6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60</v>
      </c>
      <c r="F1" t="s" s="2">
        <v>61</v>
      </c>
    </row>
    <row r="2">
      <c r="A2" t="s">
        <v>2</v>
      </c>
      <c r="B2">
        <v>1</v>
      </c>
      <c r="C2" t="s">
        <v>62</v>
      </c>
      <c r="D2" t="s" s="14">
        <v>63</v>
      </c>
      <c r="E2" t="s" s="14"/>
      <c r="F2"/>
    </row>
    <row r="3">
      <c r="A3" t="s">
        <v>2</v>
      </c>
      <c r="B3">
        <v>2</v>
      </c>
      <c r="C3" t="s">
        <v>64</v>
      </c>
      <c r="D3" t="s" s="14">
        <v>65</v>
      </c>
      <c r="E3" t="s" s="14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</cols>
  <sheetData>
    <row r="1" customHeight="1" ht="24">
      <c r="A1" t="s" s="7">
        <v>66</v>
      </c>
      <c r="B1"/>
      <c r="C1"/>
      <c r="D1"/>
    </row>
    <row r="2">
      <c r="A2" t="str" s="15">
        <f>"C85.MCHO.VIISI · PAT.MOUSSES · référence : "&amp;Besoins!B3&amp;" "&amp;Besoins!C3&amp;" · multiplicateur réglable sur la feuille ""Besoins"""</f>
        <v>C85.MCHO.VIISI · PAT.MOUSSES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67</v>
      </c>
      <c r="B4"/>
      <c r="C4"/>
      <c r="D4"/>
    </row>
    <row r="5">
      <c r="A5" t="s" s="17">
        <v>68</v>
      </c>
      <c r="B5" t="str" s="14">
        <f>"[ÉTUVER] "&amp;Procedure!D2</f>
        <v>[ÉTUVER] Faire fondre 1kg de couverture avec 500gr de beurre</v>
      </c>
      <c r="C5"/>
      <c r="D5"/>
    </row>
    <row r="6">
      <c r="A6" t="s" s="17">
        <v>69</v>
      </c>
      <c r="B6" t="str" s="14">
        <f>"[MONTER] "&amp;Procedure!D3</f>
        <v>[MONTER] Monter 1,5L de blancs d'œufs avec 750gr de sucre</v>
      </c>
      <c r="C6"/>
      <c r="D6"/>
    </row>
    <row r="7">
      <c r="A7"/>
      <c r="B7"/>
      <c r="C7"/>
      <c r="D7"/>
    </row>
    <row r="8">
      <c r="A8" t="s" s="18">
        <v>22</v>
      </c>
      <c r="B8"/>
      <c r="C8"/>
      <c r="D8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2026-09-23T19:02:54Z</dcterms:created>
  <dc:title>Mousse au Chocolat VII Simplifi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2026-09-23T19:02:54Z</dcterms:modified>
  <cp:revision>1</cp:revision>
</cp:coreProperties>
</file>