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<sst xmlns="http://schemas.openxmlformats.org/spreadsheetml/2006/main" count="55" uniqueCount="55">
  <si>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</si>
  <si>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</si>
  <si>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</si>
  <si>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</si>
  <si>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</si>
  <si>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</si>
  <si>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</si>
  <si>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</si>
  <si>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</si>
  <si>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</si>
  <si>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</si>
  <si>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</si>
  <si>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</si>
  <si>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</si>
  <si>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</si>
  <si>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</si>
  <si>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</si>
  <si>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</si>
  <si>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</si>
  <si>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</si>
  <si>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</si>
  <si>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</si>
  <si>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00000051</t>
  </si>
  <si>
    <t>LAIT</t>
  </si>
  <si>
    <t>Produits laitiers</t>
  </si>
  <si>
    <t>Total</t>
  </si>
  <si>
    <t>Recette</t>
  </si>
  <si>
    <t>#</t>
  </si>
  <si>
    <t>Verbe</t>
  </si>
  <si>
    <t>Étape</t>
  </si>
  <si>
    <t>Précision technique</t>
  </si>
  <si>
    <t>Durée</t>
  </si>
  <si>
    <t>Ganache Fondant VI</t>
  </si>
  <si>
    <t>BOUILLIR</t>
  </si>
  <si>
    <t>Bouillir 600cl de lait et 200cl de crème fraîche</t>
  </si>
  <si>
    <t>DISSOUDRE</t>
  </si>
  <si>
    <t>Délayer 1kg de couverture fondante</t>
  </si>
  <si>
    <t>MÉLANGER</t>
  </si>
  <si>
    <t>Mélanger bien avec 250gr de beurre en pommade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</si>
  <si>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</si>
  <si>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</si>
  <si>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</si>
  <si>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</si>
  <si>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</si>
  <si>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</si>
  <si>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</si>
  <si>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CREME FRAOECHE</t>
  </si>
  <si>
    <t xml:space="preserve">    ↳ Callebaut 811 (couverture noire 54,5% cacao)</t>
  </si>
  <si>
    <t xml:space="preserve">    ↳ Beurre doux 82% MG plaquette</t>
  </si>
  <si>
    <t>Fiche technique — Ganache Fondant VI</t>
  </si>
  <si>
    <t>Ganache Fondant VI  C85.GANA.F06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</si>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</sst>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</v>
      </c>
      <c r="E7" s="6">
        <f>D7*$B$2</f>
        <v>2</v>
      </c>
      <c r="F7" t="s">
        <v>15</v>
      </c>
      <c r="G7" s="9">
        <f>E7*2.5335</f>
        <v>5.067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E8*18</f>
        <v>18</v>
      </c>
    </row>
    <row r="9">
      <c r="A9" t="s">
        <v>19</v>
      </c>
      <c r="B9" t="s">
        <v>20</v>
      </c>
      <c r="C9" t="s">
        <v>21</v>
      </c>
      <c r="D9" s="4">
        <v>0.25</v>
      </c>
      <c r="E9" s="6">
        <f>D9*$B$2</f>
        <v>0.25</v>
      </c>
      <c r="F9" t="s">
        <v>3</v>
      </c>
      <c r="G9" s="9">
        <f>E9*5.2</f>
        <v>1.3</v>
      </c>
    </row>
    <row r="10">
      <c r="A10" t="s" s="8">
        <v>22</v>
      </c>
      <c r="B10" t="s">
        <v>23</v>
      </c>
      <c r="C10" t="s">
        <v>24</v>
      </c>
      <c r="D10" s="4">
        <v>6</v>
      </c>
      <c r="E10" s="6">
        <f>D10*$B$2</f>
        <v>6</v>
      </c>
      <c r="F10" t="s">
        <v>15</v>
      </c>
      <c r="G10" s="9">
        <f>E10*0.5999</f>
        <v>3.5994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32</v>
      </c>
      <c r="C2" t="s">
        <v>43</v>
      </c>
      <c r="D2" s="6">
        <f>'Besoins'!$B$2*1</f>
        <v>1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'Besoins'!$B$2*6</f>
        <v>6</v>
      </c>
      <c r="E3" t="s">
        <v>15</v>
      </c>
    </row>
    <row r="4">
      <c r="A4">
        <v>1</v>
      </c>
      <c r="B4" t="s">
        <v>46</v>
      </c>
      <c r="C4" t="s">
        <v>45</v>
      </c>
      <c r="D4" s="6">
        <f>'Besoins'!$B$2*2</f>
        <v>2</v>
      </c>
      <c r="E4" t="s">
        <v>15</v>
      </c>
    </row>
    <row r="5">
      <c r="A5">
        <v>1</v>
      </c>
      <c r="B5" t="s">
        <v>47</v>
      </c>
      <c r="C5" t="s">
        <v>45</v>
      </c>
      <c r="D5" s="6">
        <f>'Besoins'!$B$2*1</f>
        <v>1</v>
      </c>
      <c r="E5" t="s">
        <v>3</v>
      </c>
    </row>
    <row r="6">
      <c r="A6">
        <v>1</v>
      </c>
      <c r="B6" t="s">
        <v>48</v>
      </c>
      <c r="C6" t="s">
        <v>45</v>
      </c>
      <c r="D6" s="6">
        <f>'Besoins'!$B$2*0.25</f>
        <v>0.25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"C85.GANA.F06 · PAT.CREAMS.CHOCOLAT · référence : "&amp;Besoins!B3&amp;" "&amp;Besoins!C3&amp;" · multiplicateur réglable sur la feuille ""Besoins"""</f>
        <v>C85.GANA.F06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 t="s" s="15">
        <v>51</v>
      </c>
      <c r="B5" t="str" s="12">
        <f>"[BOUILLIR] "&amp;Procedure!D2</f>
        <v>[BOUILLIR] Bouillir 600cl de lait et 200cl de crème fraîche</v>
      </c>
      <c r="C5"/>
      <c r="D5"/>
    </row>
    <row r="6">
      <c r="A6" t="s" s="15">
        <v>52</v>
      </c>
      <c r="B6" t="str" s="12">
        <f>"[DISSOUDRE] "&amp;Procedure!D3</f>
        <v>[DISSOUDRE] Délayer 1kg de couverture fondante</v>
      </c>
      <c r="C6"/>
      <c r="D6"/>
    </row>
    <row r="7">
      <c r="A7" t="s" s="15">
        <v>53</v>
      </c>
      <c r="B7" t="str" s="12">
        <f>"[MÉLANGER] "&amp;Procedure!D4</f>
        <v>[MÉLANGER] Mélanger bien avec 250gr de beurre en pommade</v>
      </c>
      <c r="C7"/>
      <c r="D7"/>
    </row>
    <row r="8">
      <c r="A8"/>
      <c r="B8"/>
      <c r="C8"/>
      <c r="D8"/>
    </row>
    <row r="9">
      <c r="A9" t="s" s="16">
        <v>54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2026-09-24T14:51:28Z</dcterms:created>
  <dc:title>Ganache Fondant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2026-09-24T14:51:28Z</dcterms:modified>
  <cp:revision>1</cp:revision>
</cp:coreProperties>
</file>