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<sst xmlns="http://schemas.openxmlformats.org/spreadsheetml/2006/main" count="62" uniqueCount="62">
  <si>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</si>
  <si>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</si>
  <si>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</si>
  <si>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</si>
  <si>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</si>
  <si>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</si>
  <si>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</si>
  <si>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</si>
  <si>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</si>
  <si>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</si>
  <si>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</si>
  <si>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</si>
  <si>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</si>
  <si>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</si>
  <si>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</si>
  <si>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</si>
  <si>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</si>
  <si>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</si>
  <si>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</si>
  <si>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</si>
  <si>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</si>
  <si>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</si>
  <si>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</si>
  <si>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</si>
  <si>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</si>
  <si>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</si>
  <si>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</si>
  <si>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</si>
  <si>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</si>
  <si>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</si>
  <si>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</si>
  <si>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</si>
  <si>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Duchesse (méthode-cadre)</t>
  </si>
  <si>
    <t>BATTRE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</si>
  <si>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</si>
  <si>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</si>
  <si>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</si>
  <si>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</si>
  <si>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</si>
  <si>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</si>
  <si>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</si>
  <si>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</si>
  <si>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</si>
  <si>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</si>
  <si>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</si>
  <si>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</si>
  <si>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</si>
  <si>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</si>
  <si>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</si>
  <si>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</si>
  <si>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Sucre blanc cristal sac 25 kg</t>
  </si>
  <si>
    <t>matiere</t>
  </si>
  <si>
    <t xml:space="preserve">    ↳ Farine de blé T45</t>
  </si>
  <si>
    <t xml:space="preserve">    ↳ Poudre d'amande blanchie extra-fine</t>
  </si>
  <si>
    <t>Fiche technique — Biscuit Génoise Duchesse (méthode-cadre)</t>
  </si>
  <si>
    <t>Biscuit Génoise Duchesse (méthode-cadre)  C85.GENO.DUCH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</si>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</sst>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9.090909</v>
      </c>
      <c r="E7" s="6">
        <f>D7*$B$2</f>
        <v>9.090909</v>
      </c>
      <c r="F7" t="s">
        <v>15</v>
      </c>
      <c r="G7" s="9">
        <f>E7*0.2700000027</f>
        <v>2.454545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E8*0.72</f>
        <v>0.18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9">
        <f>E9*15</f>
        <v>0.75</v>
      </c>
    </row>
    <row r="10">
      <c r="A10" t="s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3</v>
      </c>
      <c r="G10" s="9">
        <f>E10*0.82</f>
        <v>0.246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/>
      <c r="D4" t="s" s="12">
        <v>37</v>
      </c>
      <c r="E4" t="s" s="12"/>
      <c r="F4"/>
    </row>
    <row r="5">
      <c r="A5" t="s">
        <v>32</v>
      </c>
      <c r="B5">
        <v>4</v>
      </c>
      <c r="C5" t="s">
        <v>38</v>
      </c>
      <c r="D5" t="s" s="12">
        <v>39</v>
      </c>
      <c r="E5" t="s" s="12"/>
      <c r="F5"/>
    </row>
    <row r="6">
      <c r="A6" t="s">
        <v>32</v>
      </c>
      <c r="B6">
        <v>5</v>
      </c>
      <c r="C6" t="s">
        <v>40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49</v>
      </c>
    </row>
    <row r="4">
      <c r="A4">
        <v>1</v>
      </c>
      <c r="B4" t="s">
        <v>50</v>
      </c>
      <c r="C4" t="s">
        <v>51</v>
      </c>
      <c r="D4" s="6">
        <f>'Besoins'!$B$2*0.3</f>
        <v>0.3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'Besoins'!$B$2*0.25</f>
        <v>0.25</v>
      </c>
      <c r="E5" t="s">
        <v>3</v>
      </c>
    </row>
    <row r="6">
      <c r="A6">
        <v>1</v>
      </c>
      <c r="B6" t="s">
        <v>53</v>
      </c>
      <c r="C6" t="s">
        <v>51</v>
      </c>
      <c r="D6" s="6">
        <f>'Besoins'!$B$2*0.05</f>
        <v>0.05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"C85.GENO.DUCH · PAT.CADRES · référence : "&amp;Besoins!B3&amp;" "&amp;Besoins!C3&amp;" · multiplicateur réglable sur la feuille ""Besoins"""</f>
        <v>C85.GENO.DUCH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"[BATTRE] "&amp;Procedure!D2</f>
        <v>[BATTRE] Battre à feu doux 500ml d'œufs avec 300gr de sucre semoule (1ère masse)</v>
      </c>
      <c r="C5"/>
      <c r="D5"/>
    </row>
    <row r="6">
      <c r="A6" t="s" s="15">
        <v>57</v>
      </c>
      <c r="B6" t="str" s="12">
        <f>"[TAMISER] "&amp;Procedure!D3</f>
        <v>[TAMISER] Tamiser ensemble 50gr de poudre d'amande (ou 100gr de TPT blanc) et 250gr de farine (2ème masse)</v>
      </c>
      <c r="C6"/>
      <c r="D6"/>
    </row>
    <row r="7">
      <c r="A7" t="s" s="15">
        <v>58</v>
      </c>
      <c r="B7" t="str" s="12">
        <f>Procedure!D4</f>
        <v>Quand la 1ère masse est suffisamment montée, arrêter la machine et mélanger à la main petit à petit la 2ème masse dans la 1ère, sans discontinuer</v>
      </c>
      <c r="C7"/>
      <c r="D7"/>
    </row>
    <row r="8">
      <c r="A8" t="s" s="15">
        <v>59</v>
      </c>
      <c r="B8" t="str" s="12">
        <f>"[ÉTENDRE] "&amp;Procedure!D5</f>
        <v>[ÉTENDRE] Étendre de suite : pour cercles, remplir aux 2/3 à la louche dans des cercles inox de 3,5cm de haut sur plaque avec papier</v>
      </c>
      <c r="C8"/>
      <c r="D8"/>
    </row>
    <row r="9">
      <c r="A9" t="s" s="15">
        <v>60</v>
      </c>
      <c r="B9" t="str" s="12">
        <f>"[CUIRE] "&amp;Procedure!D6</f>
        <v>[CUIRE] Cuire à 210°C pendant 30 minutes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2026-09-23T19:03:28Z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2026-09-23T19:03:28Z</dcterms:modified>
  <cp:revision>1</cp:revision>
</cp:coreProperties>
</file>