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<sst xmlns="http://schemas.openxmlformats.org/spreadsheetml/2006/main" count="63" uniqueCount="63">
  <si>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</si>
  <si>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</si>
  <si>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</si>
  <si>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</si>
  <si>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</si>
  <si>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</si>
  <si>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</si>
  <si>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</si>
  <si>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</si>
  <si>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</si>
  <si>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</si>
  <si>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</si>
  <si>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</si>
  <si>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</si>
  <si>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</si>
  <si>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</si>
  <si>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</si>
  <si>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</si>
  <si>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</si>
  <si>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</si>
  <si>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</si>
  <si>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</si>
  <si>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</si>
  <si>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</si>
  <si>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</si>
  <si>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</si>
  <si>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</si>
  <si>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</si>
  <si>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</si>
  <si>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</si>
  <si>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</si>
  <si>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</si>
  <si>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</si>
  <si>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noir (PDR)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</si>
  <si>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</si>
  <si>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</si>
  <si>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</si>
  <si>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</si>
  <si>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</si>
  <si>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</si>
  <si>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</si>
  <si>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</si>
  <si>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</si>
  <si>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</si>
  <si>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</si>
  <si>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</si>
  <si>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</si>
  <si>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</si>
  <si>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</si>
  <si>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</si>
  <si>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</si>
  <si>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BLANC D'OEUF (ML) (conv.)</t>
  </si>
  <si>
    <t>conversion</t>
  </si>
  <si>
    <t xml:space="preserve">    ↳ Chocolat noir 50% cacao pistoles sac 5kg</t>
  </si>
  <si>
    <t xml:space="preserve">    ↳ Sucre blanc cristal sac 25 kg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</si>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</sst>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3</v>
      </c>
      <c r="G7" s="9">
        <f>E7*0.27</f>
        <v>0.675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E8*18.3</f>
        <v>4.575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E9*2.85</f>
        <v>0.7125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18</v>
      </c>
      <c r="G10" s="9">
        <f>E10*0.82</f>
        <v>0.041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33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'Besoins'!$B$2*0.25</f>
        <v>0.25</v>
      </c>
      <c r="E3" t="s">
        <v>22</v>
      </c>
    </row>
    <row r="4">
      <c r="A4">
        <v>1</v>
      </c>
      <c r="B4" t="s">
        <v>51</v>
      </c>
      <c r="C4" t="s">
        <v>52</v>
      </c>
      <c r="D4" s="6">
        <f>'Besoins'!$B$2*0.18</f>
        <v>0.18</v>
      </c>
      <c r="E4" t="s">
        <v>18</v>
      </c>
    </row>
    <row r="5">
      <c r="A5">
        <v>1</v>
      </c>
      <c r="B5" t="s">
        <v>53</v>
      </c>
      <c r="C5" t="s">
        <v>50</v>
      </c>
      <c r="D5" s="6">
        <f>'Besoins'!$B$2*0.25</f>
        <v>0.25</v>
      </c>
      <c r="E5" t="s">
        <v>18</v>
      </c>
    </row>
    <row r="6">
      <c r="A6">
        <v>1</v>
      </c>
      <c r="B6" t="s">
        <v>54</v>
      </c>
      <c r="C6" t="s">
        <v>50</v>
      </c>
      <c r="D6" s="6">
        <f>'Besoins'!$B$2*0.05</f>
        <v>0.05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"[ÉTUVER] "&amp;Procedure!D2</f>
        <v>[ÉTUVER] Fondre le chocolat. Au bain-marie 50 degres maximum ou micro-ondes.</v>
      </c>
      <c r="C5"/>
      <c r="D5"/>
    </row>
    <row r="6">
      <c r="A6" t="s" s="15">
        <v>58</v>
      </c>
      <c r="B6" t="str" s="12">
        <f>"[CONFECTIONNER] "&amp;Procedure!D3</f>
        <v>[CONFECTIONNER] Confectionner la creme fouettee. Reserver.</v>
      </c>
      <c r="C6"/>
      <c r="D6"/>
    </row>
    <row r="7">
      <c r="A7" t="s" s="15">
        <v>59</v>
      </c>
      <c r="B7" t="str" s="12">
        <f>"[MONTER] "&amp;Procedure!D4</f>
        <v>[MONTER] Monter les blancs. Sucres legerement en fin de montage.</v>
      </c>
      <c r="C7"/>
      <c r="D7"/>
    </row>
    <row r="8">
      <c r="A8" t="s" s="15">
        <v>60</v>
      </c>
      <c r="B8" t="str" s="12">
        <f>"[CRÉMER] "&amp;Procedure!D5</f>
        <v>[CRÉMER] Homogeneiser. Chocolat+creme fouettee, puis blancs incorpores delicatement.</v>
      </c>
      <c r="C8"/>
      <c r="D8"/>
    </row>
    <row r="9">
      <c r="A9" t="s" s="15">
        <v>61</v>
      </c>
      <c r="B9" t="str" s="12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