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<sst xmlns="http://schemas.openxmlformats.org/spreadsheetml/2006/main" count="134" uniqueCount="134">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</sst>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E7*0.5902684211</f>
        <v>0.073784</v>
      </c>
    </row>
    <row r="8">
      <c r="A8" t="s" s="12">
        <v>35</v>
      </c>
      <c r="B8" t="s">
        <v>36</v>
      </c>
      <c r="C8" t="s">
        <v>37</v>
      </c>
      <c r="D8" s="9">
        <v>2.631579</v>
      </c>
      <c r="E8" s="11">
        <f>D8*$B$2</f>
        <v>2.631579</v>
      </c>
      <c r="F8" t="s">
        <v>25</v>
      </c>
      <c r="G8" s="4">
        <f>E8*0.2699999946</f>
        <v>0.710526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E9*18</f>
        <v>1.8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45</v>
      </c>
      <c r="G10" s="4">
        <f>E10*24</f>
        <v>0.288</v>
      </c>
    </row>
    <row r="11">
      <c r="A11" t="s" s="12">
        <v>46</v>
      </c>
      <c r="B11" t="s">
        <v>47</v>
      </c>
      <c r="C11" t="s">
        <v>48</v>
      </c>
      <c r="D11" s="9">
        <v>0.0275</v>
      </c>
      <c r="E11" s="11">
        <f>D11*$B$2</f>
        <v>0.0275</v>
      </c>
      <c r="F11" t="s">
        <v>25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45</v>
      </c>
      <c r="G12" s="4">
        <f>E12*7.5</f>
        <v>1.125</v>
      </c>
    </row>
    <row r="13">
      <c r="A13" t="s">
        <v>52</v>
      </c>
      <c r="B13" t="s">
        <v>53</v>
      </c>
      <c r="C13" t="s">
        <v>54</v>
      </c>
      <c r="D13" s="9">
        <v>0.75</v>
      </c>
      <c r="E13" s="11">
        <f>D13*$B$2</f>
        <v>0.75</v>
      </c>
      <c r="F13" t="s">
        <v>41</v>
      </c>
      <c r="G13" s="4">
        <f>E13*2.85</f>
        <v>2.1375</v>
      </c>
    </row>
    <row r="14">
      <c r="A14" t="s" s="12">
        <v>55</v>
      </c>
      <c r="B14" t="s">
        <v>56</v>
      </c>
      <c r="C14" t="s">
        <v>37</v>
      </c>
      <c r="D14" s="9">
        <v>0.625</v>
      </c>
      <c r="E14" s="11">
        <f>D14*$B$2</f>
        <v>0.625</v>
      </c>
      <c r="F14" t="s">
        <v>41</v>
      </c>
      <c r="G14" s="4">
        <f>E14*0.5999</f>
        <v>0.374938</v>
      </c>
    </row>
    <row r="15">
      <c r="A15" t="s">
        <v>57</v>
      </c>
      <c r="B15" t="s">
        <v>58</v>
      </c>
      <c r="C15" t="s">
        <v>59</v>
      </c>
      <c r="D15" s="9">
        <v>0.000625</v>
      </c>
      <c r="E15" s="11">
        <f>D15*$B$2</f>
        <v>0.000625</v>
      </c>
      <c r="F15" t="s">
        <v>45</v>
      </c>
      <c r="G15" s="4">
        <f>E15*0.35</f>
        <v>0.000219</v>
      </c>
    </row>
    <row r="16">
      <c r="A16" t="s">
        <v>60</v>
      </c>
      <c r="B16" t="s">
        <v>61</v>
      </c>
      <c r="C16" t="s">
        <v>62</v>
      </c>
      <c r="D16" s="9">
        <v>0.1725</v>
      </c>
      <c r="E16" s="11">
        <f>D16*$B$2</f>
        <v>0.1725</v>
      </c>
      <c r="F16" t="s">
        <v>45</v>
      </c>
      <c r="G16" s="4">
        <f>E16*0.82</f>
        <v>0.14145</v>
      </c>
    </row>
    <row r="17">
      <c r="A17" t="s">
        <v>63</v>
      </c>
      <c r="B17" t="s">
        <v>64</v>
      </c>
      <c r="C17" t="s">
        <v>62</v>
      </c>
      <c r="D17" s="9">
        <v>0.06</v>
      </c>
      <c r="E17" s="11">
        <f>D17*$B$2</f>
        <v>0.06</v>
      </c>
      <c r="F17" t="s">
        <v>45</v>
      </c>
      <c r="G17" s="4">
        <f>E17*1.05</f>
        <v>0.063</v>
      </c>
    </row>
    <row r="18">
      <c r="A18" t="s" s="12">
        <v>65</v>
      </c>
      <c r="B18" t="s">
        <v>66</v>
      </c>
      <c r="C18" t="s">
        <v>67</v>
      </c>
      <c r="D18" s="9">
        <v>0.5</v>
      </c>
      <c r="E18" s="11">
        <f>D18*$B$2</f>
        <v>0.5</v>
      </c>
      <c r="F18" t="s">
        <v>41</v>
      </c>
      <c r="G18" s="4">
        <f>E18*5.4537</f>
        <v>2.72685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45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45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41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45</v>
      </c>
      <c r="F6" t="s">
        <v>62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45</v>
      </c>
      <c r="F7" t="s">
        <v>59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34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45</v>
      </c>
      <c r="F9" t="s">
        <v>51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41</v>
      </c>
      <c r="F10" t="s">
        <v>40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41</v>
      </c>
      <c r="F11" t="s">
        <v>37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45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37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45</v>
      </c>
      <c r="F14" t="s">
        <v>62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45</v>
      </c>
      <c r="F15" t="s">
        <v>44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45</v>
      </c>
      <c r="F17" t="s">
        <v>67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41</v>
      </c>
      <c r="F18" t="s">
        <v>54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45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