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<sst xmlns="http://schemas.openxmlformats.org/spreadsheetml/2006/main" count="72" uniqueCount="72">
  <si>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</si>
  <si>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</si>
  <si>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</si>
  <si>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</si>
  <si>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</si>
  <si>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</si>
  <si>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</si>
  <si>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</si>
  <si>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</si>
  <si>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</si>
  <si>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</si>
  <si>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</si>
  <si>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</si>
  <si>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</si>
  <si>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</si>
  <si>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</si>
  <si>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</si>
  <si>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</si>
  <si>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</si>
  <si>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</si>
  <si>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</si>
  <si>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</si>
  <si>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</si>
  <si>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</si>
  <si>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</si>
  <si>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</si>
  <si>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</si>
  <si>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</si>
  <si>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</si>
  <si>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</si>
  <si>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</si>
  <si>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</si>
  <si>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</si>
  <si>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</si>
  <si>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</si>
  <si>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</si>
  <si>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</si>
  <si>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</si>
  <si>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Beignets a la lyonnaise - bugnes (PDR)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</si>
  <si>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</si>
  <si>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</si>
  <si>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</si>
  <si>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</si>
  <si>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</si>
  <si>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</si>
  <si>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</si>
  <si>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</si>
  <si>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</si>
  <si>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</si>
  <si>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</si>
  <si>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</si>
  <si>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</si>
  <si>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</si>
  <si>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</si>
  <si>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</si>
  <si>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</si>
  <si>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</si>
  <si>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</si>
  <si>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</si>
  <si>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</si>
  <si>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</si>
  <si>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 (conv.)</t>
  </si>
  <si>
    <t>conversion</t>
  </si>
  <si>
    <t xml:space="preserve">    ↳ BEURRE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</si>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</sst>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E7*3.9514</f>
        <v>0.59271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E9*0.56</f>
        <v>0.28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15</v>
      </c>
      <c r="G10" s="9">
        <f>E10*4.2</f>
        <v>0.042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15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9">
        <f>E12*0.82</f>
        <v>0.082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38</v>
      </c>
      <c r="B5">
        <v>4</v>
      </c>
      <c r="C5" t="s">
        <v>46</v>
      </c>
      <c r="D5" t="s" s="12">
        <v>47</v>
      </c>
      <c r="E5" t="s" s="12"/>
      <c r="F5" t="s">
        <v>48</v>
      </c>
    </row>
    <row r="6">
      <c r="A6" t="s">
        <v>38</v>
      </c>
      <c r="B6">
        <v>5</v>
      </c>
      <c r="C6" t="s">
        <v>49</v>
      </c>
      <c r="D6" t="s" s="12">
        <v>50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'Besoins'!$B$2*20</f>
        <v>20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'Besoins'!$B$2*0.01</f>
        <v>0.01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'Besoins'!$B$2*0.1</f>
        <v>0.1</v>
      </c>
      <c r="E6" t="s">
        <v>15</v>
      </c>
    </row>
    <row r="7">
      <c r="A7">
        <v>1</v>
      </c>
      <c r="B7" t="s">
        <v>61</v>
      </c>
      <c r="C7" t="s">
        <v>62</v>
      </c>
      <c r="D7" s="6">
        <f>'Besoins'!$B$2*3</f>
        <v>3</v>
      </c>
      <c r="E7" t="s">
        <v>3</v>
      </c>
    </row>
    <row r="8">
      <c r="A8">
        <v>1</v>
      </c>
      <c r="B8" t="s">
        <v>63</v>
      </c>
      <c r="C8" t="s">
        <v>57</v>
      </c>
      <c r="D8" s="6">
        <f>'Besoins'!$B$2*0.15</f>
        <v>0.15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"[FRASER] "&amp;Procedure!D2</f>
        <v>[FRASER] Fraiser la pate. Tous les ingredients ensemble.</v>
      </c>
      <c r="C5"/>
      <c r="D5"/>
    </row>
    <row r="6">
      <c r="A6" t="s" s="15">
        <v>67</v>
      </c>
      <c r="B6" t="str" s="12">
        <f>"[REPOSER] "&amp;Procedure!D3</f>
        <v>[REPOSER] Reposer au froid. 2 heures minimum.</v>
      </c>
      <c r="C6"/>
      <c r="D6"/>
    </row>
    <row r="7">
      <c r="A7" t="s" s="15">
        <v>68</v>
      </c>
      <c r="B7" t="str" s="12">
        <f>"[ABAISSER] "&amp;Procedure!D4</f>
        <v>[ABAISSER] Abaisser et decouper. 2,5mm d'epaisseur, rectangles ou losanges, fente centrale possible.</v>
      </c>
      <c r="C7"/>
      <c r="D7"/>
    </row>
    <row r="8">
      <c r="A8" t="s" s="15">
        <v>69</v>
      </c>
      <c r="B8" t="str" s="12">
        <f>"[FRIRE] "&amp;Procedure!D5</f>
        <v>[FRIRE] Frire. 170-180 degres, 2 min chaque face.</v>
      </c>
      <c r="C8"/>
      <c r="D8"/>
    </row>
    <row r="9">
      <c r="A9" t="s" s="15">
        <v>70</v>
      </c>
      <c r="B9" t="str" s="12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