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<sst xmlns="http://schemas.openxmlformats.org/spreadsheetml/2006/main" count="60" uniqueCount="60">
  <si>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</si>
  <si>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</si>
  <si>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</si>
  <si>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</si>
  <si>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</si>
  <si>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</si>
  <si>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</si>
  <si>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</si>
  <si>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</si>
  <si>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</si>
  <si>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</si>
  <si>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</si>
  <si>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</si>
  <si>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</si>
  <si>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</si>
  <si>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</si>
  <si>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</si>
  <si>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</si>
  <si>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</si>
  <si>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</si>
  <si>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</si>
  <si>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</si>
  <si>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</si>
  <si>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</si>
  <si>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</si>
  <si>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</si>
  <si>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</si>
  <si>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</si>
  <si>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</si>
  <si>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</si>
  <si>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</si>
  <si>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</si>
  <si>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Pate feuilletee inversee (PDR)</t>
  </si>
  <si>
    <t>METTRE EN PLACE</t>
  </si>
  <si>
    <t>Mettre en place le poste de travail. Denrees, materiels de preparation, de cuisson et de dressage.</t>
  </si>
  <si>
    <t>CONFECTIONNER</t>
  </si>
  <si>
    <t>Confectionner le beurre manie. Beurre+farine travailles ensemble, forme en carre, reserve au froid.</t>
  </si>
  <si>
    <t>Confectionner la detrempe. Farine+eau+sel+beurre fondu, petrir sans corser, former un carre plus petit que le beurre manie.</t>
  </si>
  <si>
    <t>DÉTREMPER</t>
  </si>
  <si>
    <t>Enfermer la detrempe dans le beurre manie. Inverse de la methode traditionnelle.</t>
  </si>
  <si>
    <t>TOURER</t>
  </si>
  <si>
    <t>Tourer. 1 tour simple puis 1 tour double, repos, puis a nouveau 1 tour simple et 1 tour double.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</si>
  <si>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</si>
  <si>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</si>
  <si>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</si>
  <si>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</si>
  <si>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</si>
  <si>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</si>
  <si>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</si>
  <si>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BEURRE</t>
  </si>
  <si>
    <t xml:space="preserve">    ↳ EAU</t>
  </si>
  <si>
    <t xml:space="preserve">    ↳ Sel fin de cuisine</t>
  </si>
  <si>
    <t>Fiche technique — Pate feuilletee inversee (PDR)</t>
  </si>
  <si>
    <t>Pate feuilletee inversee (PDR)  PDR-PAT-FEUIL-IV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</si>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</sst>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1.125</v>
      </c>
      <c r="C3" t="s" s="5">
        <v>3</v>
      </c>
      <c r="D3"/>
      <c r="E3"/>
      <c r="F3"/>
    </row>
    <row r="4">
      <c r="A4" t="s">
        <v>4</v>
      </c>
      <c r="B4" s="6">
        <f>$B$2*B3</f>
        <v>1.125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0.46</v>
      </c>
      <c r="E7" s="6">
        <f>D7*$B$2</f>
        <v>0.46</v>
      </c>
      <c r="F7" t="s">
        <v>3</v>
      </c>
      <c r="G7" s="9">
        <f>E7*3.9514</f>
        <v>1.817644</v>
      </c>
    </row>
    <row r="8">
      <c r="A8" t="s" s="8">
        <v>15</v>
      </c>
      <c r="B8" t="s">
        <v>16</v>
      </c>
      <c r="C8" t="s">
        <v>17</v>
      </c>
      <c r="D8" s="4">
        <v>0.15</v>
      </c>
      <c r="E8" s="6">
        <f>D8*$B$2</f>
        <v>0.15</v>
      </c>
      <c r="F8" t="s">
        <v>18</v>
      </c>
      <c r="G8" s="9">
        <f>E8*0.003</f>
        <v>0.00045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3</v>
      </c>
      <c r="G9" s="9">
        <f>E9*0.56</f>
        <v>0.28</v>
      </c>
    </row>
    <row r="10">
      <c r="A10" t="s">
        <v>22</v>
      </c>
      <c r="B10" t="s">
        <v>23</v>
      </c>
      <c r="C10" t="s">
        <v>24</v>
      </c>
      <c r="D10" s="4">
        <v>0.015</v>
      </c>
      <c r="E10" s="6">
        <f>D10*$B$2</f>
        <v>0.015</v>
      </c>
      <c r="F10" t="s">
        <v>3</v>
      </c>
      <c r="G10" s="9">
        <f>E10*0.35</f>
        <v>0.00525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35</v>
      </c>
      <c r="D4" t="s" s="12">
        <v>37</v>
      </c>
      <c r="E4" t="s" s="12"/>
      <c r="F4"/>
    </row>
    <row r="5">
      <c r="A5" t="s">
        <v>32</v>
      </c>
      <c r="B5">
        <v>4</v>
      </c>
      <c r="C5" t="s">
        <v>38</v>
      </c>
      <c r="D5" t="s" s="12">
        <v>39</v>
      </c>
      <c r="E5" t="s" s="12"/>
      <c r="F5"/>
    </row>
    <row r="6">
      <c r="A6" t="s">
        <v>32</v>
      </c>
      <c r="B6">
        <v>5</v>
      </c>
      <c r="C6" t="s">
        <v>40</v>
      </c>
      <c r="D6" t="s" s="12">
        <v>41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32</v>
      </c>
      <c r="C2" t="s">
        <v>46</v>
      </c>
      <c r="D2" s="6">
        <f>'Besoins'!$B$2*1.125</f>
        <v>1.125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'Besoins'!$B$2*0.5</f>
        <v>0.5</v>
      </c>
      <c r="E3" t="s">
        <v>3</v>
      </c>
    </row>
    <row r="4">
      <c r="A4">
        <v>1</v>
      </c>
      <c r="B4" t="s">
        <v>49</v>
      </c>
      <c r="C4" t="s">
        <v>48</v>
      </c>
      <c r="D4" s="6">
        <f>'Besoins'!$B$2*0.46</f>
        <v>0.46</v>
      </c>
      <c r="E4" t="s">
        <v>3</v>
      </c>
    </row>
    <row r="5">
      <c r="A5">
        <v>1</v>
      </c>
      <c r="B5" t="s">
        <v>50</v>
      </c>
      <c r="C5" t="s">
        <v>48</v>
      </c>
      <c r="D5" s="6">
        <f>'Besoins'!$B$2*0.15</f>
        <v>0.15</v>
      </c>
      <c r="E5" t="s">
        <v>18</v>
      </c>
    </row>
    <row r="6">
      <c r="A6">
        <v>1</v>
      </c>
      <c r="B6" t="s">
        <v>51</v>
      </c>
      <c r="C6" t="s">
        <v>48</v>
      </c>
      <c r="D6" s="6">
        <f>'Besoins'!$B$2*0.015</f>
        <v>0.015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52</v>
      </c>
      <c r="B1"/>
      <c r="C1"/>
      <c r="D1"/>
    </row>
    <row r="2">
      <c r="A2" t="str" s="13">
        <f>"PDR-PAT-FEUIL-IV · PAT.PATES.FEUILLET · référence : "&amp;Besoins!B3&amp;" "&amp;Besoins!C3&amp;" · multiplicateur réglable sur la feuille ""Besoins"""</f>
        <v>PDR-PAT-FEUIL-IV · PAT.PATES.FEUILLET · référence : 1,125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53</v>
      </c>
      <c r="B4"/>
      <c r="C4"/>
      <c r="D4"/>
    </row>
    <row r="5">
      <c r="A5" t="s" s="15">
        <v>54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55</v>
      </c>
      <c r="B6" t="str" s="12">
        <f>"[CONFECTIONNER] "&amp;Procedure!D3</f>
        <v>[CONFECTIONNER] Confectionner le beurre manie. Beurre+farine travailles ensemble, forme en carre, reserve au froid.</v>
      </c>
      <c r="C6"/>
      <c r="D6"/>
    </row>
    <row r="7">
      <c r="A7" t="s" s="15">
        <v>56</v>
      </c>
      <c r="B7" t="str" s="12">
        <f>"[CONFECTIONNER] "&amp;Procedure!D4</f>
        <v>[CONFECTIONNER] Confectionner la detrempe. Farine+eau+sel+beurre fondu, petrir sans corser, former un carre plus petit que le beurre manie.</v>
      </c>
      <c r="C7"/>
      <c r="D7"/>
    </row>
    <row r="8">
      <c r="A8" t="s" s="15">
        <v>57</v>
      </c>
      <c r="B8" t="str" s="12">
        <f>"[DÉTREMPER] "&amp;Procedure!D5</f>
        <v>[DÉTREMPER] Enfermer la detrempe dans le beurre manie. Inverse de la methode traditionnelle.</v>
      </c>
      <c r="C8"/>
      <c r="D8"/>
    </row>
    <row r="9">
      <c r="A9" t="s" s="15">
        <v>58</v>
      </c>
      <c r="B9" t="str" s="12">
        <f>"[TOURER] "&amp;Procedure!D6</f>
        <v>[TOURER] Tourer. 1 tour simple puis 1 tour double, repos, puis a nouveau 1 tour simple et 1 tour double.</v>
      </c>
      <c r="C9"/>
      <c r="D9"/>
    </row>
    <row r="10">
      <c r="A10"/>
      <c r="B10"/>
      <c r="C10"/>
      <c r="D10"/>
    </row>
    <row r="11">
      <c r="A11" t="s" s="16">
        <v>59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2026-09-23T22:14:31Z</dcterms:created>
  <dc:title>Pate feuilletee inversee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2026-09-23T22:14:31Z</dcterms:modified>
  <cp:revision>1</cp:revision>
</cp:coreProperties>
</file>