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<sst xmlns="http://schemas.openxmlformats.org/spreadsheetml/2006/main" count="83" uniqueCount="83">
  <si>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</si>
  <si>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</si>
  <si>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Médaillons de homard à la parisienne</t>
  </si>
  <si>
    <t>Code</t>
  </si>
  <si>
    <t>DE_MED-HOMA</t>
  </si>
  <si>
    <t>Classe</t>
  </si>
  <si>
    <t>Entrées froides (CUI.ENTREES_FROIDES)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</si>
  <si>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</si>
  <si>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</si>
  <si>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</si>
  <si>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</si>
  <si>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</si>
  <si>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</si>
  <si>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</si>
  <si>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</si>
  <si>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</si>
  <si>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</si>
  <si>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</si>
  <si>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</si>
  <si>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</si>
  <si>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</si>
  <si>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</si>
  <si>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</si>
  <si>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</si>
  <si>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</si>
  <si>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</si>
  <si>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</si>
  <si>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</si>
  <si>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</si>
  <si>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</si>
  <si>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</si>
  <si>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</si>
  <si>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00000224</t>
  </si>
  <si>
    <t>CITRON</t>
  </si>
  <si>
    <t>FRUIT FRAIS</t>
  </si>
  <si>
    <t>kg</t>
  </si>
  <si>
    <t>00001922</t>
  </si>
  <si>
    <t>bouquet garni arôme</t>
  </si>
  <si>
    <t>Condiments et sauces</t>
  </si>
  <si>
    <t>00001757</t>
  </si>
  <si>
    <t>champignons émincés</t>
  </si>
  <si>
    <t>Épicerie salée</t>
  </si>
  <si>
    <t>00001720</t>
  </si>
  <si>
    <t>huile de tournesol pour cuisson liaison</t>
  </si>
  <si>
    <t>00001660</t>
  </si>
  <si>
    <t>huile olive vierge</t>
  </si>
  <si>
    <t>lt</t>
  </si>
  <si>
    <t>00002227</t>
  </si>
  <si>
    <t>courgettes cubes 20X20</t>
  </si>
  <si>
    <t>Légumes 4ème gamme (prêts emploi)</t>
  </si>
  <si>
    <t>00002056</t>
  </si>
  <si>
    <t>artichauts fonds entiers</t>
  </si>
  <si>
    <t>Légumes</t>
  </si>
  <si>
    <t>00002066</t>
  </si>
  <si>
    <t>choux fleur brisure</t>
  </si>
  <si>
    <t>00002049</t>
  </si>
  <si>
    <t>oignons émincés</t>
  </si>
  <si>
    <t>Total</t>
  </si>
  <si>
    <t>Niveau</t>
  </si>
  <si>
    <t>Composant</t>
  </si>
  <si>
    <t>Type</t>
  </si>
  <si>
    <t>Quantité (pour 8 pc)</t>
  </si>
  <si>
    <t>recette</t>
  </si>
  <si>
    <t>Entrées froides</t>
  </si>
  <si>
    <t xml:space="preserve">    ↳ champignons émincés</t>
  </si>
  <si>
    <t>matiere</t>
  </si>
  <si>
    <t xml:space="preserve">    ↳ artichauts fonds entiers</t>
  </si>
  <si>
    <t xml:space="preserve">    ↳ choux fleur brisure</t>
  </si>
  <si>
    <t xml:space="preserve">    ↳ courgettes cubes 20X20</t>
  </si>
  <si>
    <t xml:space="preserve">    ↳ oignons émincés</t>
  </si>
  <si>
    <t xml:space="preserve">    ↳ huile olive vierge</t>
  </si>
  <si>
    <t xml:space="preserve">    ↳ huile de tournesol pour cuisson liaison</t>
  </si>
  <si>
    <t xml:space="preserve">    ↳ CITRON</t>
  </si>
  <si>
    <t xml:space="preserve">    ↳ bouquet garni arôme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</si>
  <si>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</si>
  <si>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</si>
  <si>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</si>
  <si>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</si>
  <si>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</si>
  <si>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</si>
  <si>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</si>
  <si>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Médaillons de homard à la parisienne</t>
  </si>
  <si>
    <t>Médaillons de homard à la parisienne  DE_MED-HOMA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</si>
</sst>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2.18148</v>
      </c>
    </row>
    <row r="12">
      <c r="A12" t="s" s="3">
        <v>17</v>
      </c>
      <c r="B12" s="4">
        <v>0.272685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2.18148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</v>
      </c>
      <c r="E7" s="11">
        <f>D7*$B$2</f>
        <v>2</v>
      </c>
      <c r="F7" t="s">
        <v>35</v>
      </c>
      <c r="G7" s="4">
        <f>E7*1.09074</f>
        <v>2.18148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1.2</v>
      </c>
      <c r="E9" s="11">
        <f>D9*$B$2</f>
        <v>1.2</v>
      </c>
      <c r="F9">
        <v>5</v>
      </c>
      <c r="G9" s="4">
        <f>E9*0</f>
        <v>0</v>
      </c>
    </row>
    <row r="10">
      <c r="A10" t="s" s="12">
        <v>42</v>
      </c>
      <c r="B10" t="s">
        <v>43</v>
      </c>
      <c r="C10" t="s">
        <v>41</v>
      </c>
      <c r="D10" s="9">
        <v>0.1</v>
      </c>
      <c r="E10" s="11">
        <f>D10*$B$2</f>
        <v>0.1</v>
      </c>
      <c r="F10" t="s">
        <v>25</v>
      </c>
      <c r="G10" s="4">
        <f>E10*0</f>
        <v>0</v>
      </c>
    </row>
    <row r="11">
      <c r="A11" t="s" s="12">
        <v>44</v>
      </c>
      <c r="B11" t="s">
        <v>45</v>
      </c>
      <c r="C11" t="s">
        <v>41</v>
      </c>
      <c r="D11" s="9">
        <v>0.1</v>
      </c>
      <c r="E11" s="11">
        <f>D11*$B$2</f>
        <v>0.1</v>
      </c>
      <c r="F11" t="s">
        <v>46</v>
      </c>
      <c r="G11" s="4">
        <f>E11*0</f>
        <v>0</v>
      </c>
    </row>
    <row r="12">
      <c r="A12" t="s" s="12">
        <v>47</v>
      </c>
      <c r="B12" t="s">
        <v>48</v>
      </c>
      <c r="C12" t="s">
        <v>49</v>
      </c>
      <c r="D12" s="9">
        <v>1.2</v>
      </c>
      <c r="E12" s="11">
        <f>D12*$B$2</f>
        <v>1.2</v>
      </c>
      <c r="F12" t="s">
        <v>35</v>
      </c>
      <c r="G12" s="4">
        <f>E12*0</f>
        <v>0</v>
      </c>
    </row>
    <row r="13">
      <c r="A13" t="s" s="12">
        <v>50</v>
      </c>
      <c r="B13" t="s">
        <v>51</v>
      </c>
      <c r="C13" t="s">
        <v>52</v>
      </c>
      <c r="D13" s="9">
        <v>4</v>
      </c>
      <c r="E13" s="11">
        <f>D13*$B$2</f>
        <v>4</v>
      </c>
      <c r="F13" t="s">
        <v>25</v>
      </c>
      <c r="G13" s="4">
        <f>E13*0</f>
        <v>0</v>
      </c>
    </row>
    <row r="14">
      <c r="A14" t="s" s="12">
        <v>53</v>
      </c>
      <c r="B14" t="s">
        <v>54</v>
      </c>
      <c r="C14" t="s">
        <v>52</v>
      </c>
      <c r="D14" s="9">
        <v>1.2</v>
      </c>
      <c r="E14" s="11">
        <f>D14*$B$2</f>
        <v>1.2</v>
      </c>
      <c r="F14" t="s">
        <v>25</v>
      </c>
      <c r="G14" s="4">
        <f>E14*0</f>
        <v>0</v>
      </c>
    </row>
    <row r="15">
      <c r="A15" t="s" s="12">
        <v>55</v>
      </c>
      <c r="B15" t="s">
        <v>56</v>
      </c>
      <c r="C15" t="s">
        <v>52</v>
      </c>
      <c r="D15" s="9">
        <v>0.2</v>
      </c>
      <c r="E15" s="11">
        <f>D15*$B$2</f>
        <v>0.2</v>
      </c>
      <c r="F15" t="s">
        <v>25</v>
      </c>
      <c r="G15" s="4">
        <f>E15*0</f>
        <v>0</v>
      </c>
    </row>
    <row r="16">
      <c r="A16"/>
      <c r="B16"/>
      <c r="C16"/>
      <c r="D16"/>
      <c r="E16"/>
      <c r="F16" t="s" s="3">
        <v>57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8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1.2</v>
      </c>
      <c r="E3" t="s">
        <v>35</v>
      </c>
      <c r="F3" t="s">
        <v>41</v>
      </c>
    </row>
    <row r="4">
      <c r="A4">
        <v>1</v>
      </c>
      <c r="B4" t="s">
        <v>66</v>
      </c>
      <c r="C4" t="s">
        <v>65</v>
      </c>
      <c r="D4" s="11">
        <v>4</v>
      </c>
      <c r="E4" t="s">
        <v>35</v>
      </c>
      <c r="F4" t="s">
        <v>52</v>
      </c>
    </row>
    <row r="5">
      <c r="A5">
        <v>1</v>
      </c>
      <c r="B5" t="s">
        <v>67</v>
      </c>
      <c r="C5" t="s">
        <v>65</v>
      </c>
      <c r="D5" s="11">
        <v>1.2</v>
      </c>
      <c r="E5" t="s">
        <v>35</v>
      </c>
      <c r="F5" t="s">
        <v>52</v>
      </c>
    </row>
    <row r="6">
      <c r="A6">
        <v>1</v>
      </c>
      <c r="B6" t="s">
        <v>68</v>
      </c>
      <c r="C6" t="s">
        <v>65</v>
      </c>
      <c r="D6" s="11">
        <v>1.2</v>
      </c>
      <c r="E6" t="s">
        <v>35</v>
      </c>
      <c r="F6" t="s">
        <v>49</v>
      </c>
    </row>
    <row r="7">
      <c r="A7">
        <v>1</v>
      </c>
      <c r="B7" t="s">
        <v>69</v>
      </c>
      <c r="C7" t="s">
        <v>65</v>
      </c>
      <c r="D7" s="11">
        <v>0.2</v>
      </c>
      <c r="E7" t="s">
        <v>35</v>
      </c>
      <c r="F7" t="s">
        <v>52</v>
      </c>
    </row>
    <row r="8">
      <c r="A8">
        <v>1</v>
      </c>
      <c r="B8" t="s">
        <v>70</v>
      </c>
      <c r="C8" t="s">
        <v>65</v>
      </c>
      <c r="D8" s="11">
        <v>0.1</v>
      </c>
      <c r="E8" t="s">
        <v>46</v>
      </c>
      <c r="F8" t="s">
        <v>41</v>
      </c>
    </row>
    <row r="9">
      <c r="A9">
        <v>1</v>
      </c>
      <c r="B9" t="s">
        <v>71</v>
      </c>
      <c r="C9" t="s">
        <v>65</v>
      </c>
      <c r="D9" s="11">
        <v>0.1</v>
      </c>
      <c r="E9" t="s">
        <v>46</v>
      </c>
      <c r="F9" t="s">
        <v>41</v>
      </c>
    </row>
    <row r="10">
      <c r="A10">
        <v>1</v>
      </c>
      <c r="B10" t="s">
        <v>72</v>
      </c>
      <c r="C10" t="s">
        <v>65</v>
      </c>
      <c r="D10" s="11">
        <v>2</v>
      </c>
      <c r="E10" t="s">
        <v>25</v>
      </c>
      <c r="F10" t="s">
        <v>34</v>
      </c>
    </row>
    <row r="11">
      <c r="A11">
        <v>1</v>
      </c>
      <c r="B11" t="s">
        <v>73</v>
      </c>
      <c r="C11" t="s">
        <v>65</v>
      </c>
      <c r="D11" s="11">
        <v>1</v>
      </c>
      <c r="E11" t="s">
        <v>25</v>
      </c>
      <c r="F11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s">
        <v>80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81</v>
      </c>
      <c r="B1"/>
      <c r="C1"/>
      <c r="D1"/>
    </row>
    <row r="2">
      <c r="A2" t="str" s="14">
        <f>"DE_MED-HOMA · CUI.ENTREES_FROIDES · référence : "&amp;Besoins!B3&amp;" "&amp;Besoins!C3&amp;" · multiplicateur réglable sur la feuille ""Besoins"""</f>
        <v>DE_MED-HOMA · CUI.ENTREES_FROIDES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82</v>
      </c>
      <c r="B4"/>
      <c r="C4"/>
      <c r="D4"/>
    </row>
    <row r="5">
      <c r="A5"/>
      <c r="B5" t="s" s="16">
        <v>80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2026-09-23T22:06:19Z</dcterms:created>
  <dc:title>Médaillons de homard à la paris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2026-09-23T22:06:19Z</dcterms:modified>
  <cp:revision>1</cp:revision>
</cp:coreProperties>
</file>